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50" tabRatio="825" activeTab="0"/>
  </bookViews>
  <sheets>
    <sheet name="Deckblatt" sheetId="1" r:id="rId1"/>
    <sheet name="Vereinshilfe" sheetId="2" r:id="rId2"/>
    <sheet name="Sportveranstaltungen" sheetId="3" r:id="rId3"/>
    <sheet name="Betriebskosten" sheetId="4" r:id="rId4"/>
    <sheet name="Flächenkomponente" sheetId="5" r:id="rId5"/>
    <sheet name="Bau- und Sanierungsmaßnahmen" sheetId="6" r:id="rId6"/>
  </sheets>
  <definedNames>
    <definedName name="_xlnm.Print_Area" localSheetId="5">'Bau- und Sanierungsmaßnahmen'!$A$1:$H$146</definedName>
    <definedName name="_xlnm.Print_Area" localSheetId="3">'Betriebskosten'!$A$1:$J$117</definedName>
    <definedName name="_xlnm.Print_Area" localSheetId="4">'Flächenkomponente'!$A$1:$H$120</definedName>
    <definedName name="_xlnm.Print_Area" localSheetId="2">'Sportveranstaltungen'!$A$1:$J$108</definedName>
  </definedNames>
  <calcPr fullCalcOnLoad="1"/>
</workbook>
</file>

<file path=xl/sharedStrings.xml><?xml version="1.0" encoding="utf-8"?>
<sst xmlns="http://schemas.openxmlformats.org/spreadsheetml/2006/main" count="332" uniqueCount="246">
  <si>
    <t>für das Jahr:</t>
  </si>
  <si>
    <t xml:space="preserve">auf Bewilligung von Sportfördermittel entsprechend der </t>
  </si>
  <si>
    <t>Fachbereich Sport</t>
  </si>
  <si>
    <t>Name des Sportvereins/ Fachverbandes</t>
  </si>
  <si>
    <t>Anschrift des Sportvereins/ Fachverbandes</t>
  </si>
  <si>
    <t>sonstige Angaben</t>
  </si>
  <si>
    <t>Nietlebener Straße 14</t>
  </si>
  <si>
    <t>Finanzamt</t>
  </si>
  <si>
    <t>Gesamt:</t>
  </si>
  <si>
    <t>1.</t>
  </si>
  <si>
    <t>2.</t>
  </si>
  <si>
    <t>3.</t>
  </si>
  <si>
    <t>4.</t>
  </si>
  <si>
    <t>5.</t>
  </si>
  <si>
    <t>6.</t>
  </si>
  <si>
    <t>7.</t>
  </si>
  <si>
    <t>EINGANGSVERMERK</t>
  </si>
  <si>
    <t>Betrag in €</t>
  </si>
  <si>
    <t>Stadt Halle (Saale)</t>
  </si>
  <si>
    <t xml:space="preserve">Ja </t>
  </si>
  <si>
    <t xml:space="preserve">Nein </t>
  </si>
  <si>
    <t>Bezeichnung der Veranstaltung</t>
  </si>
  <si>
    <t>Bankverbindung des Sportvereins/ Fachverbandes</t>
  </si>
  <si>
    <t>Angaben zum Antragsteller</t>
  </si>
  <si>
    <t>Erklärung des Antragstellers</t>
  </si>
  <si>
    <t>Es ist bekannt, dass als Vorhabensbeginn bereits der Abschluss eines der Ausführung zuzurechnenden Lieferungs- und Leistungsvertrages gilt.</t>
  </si>
  <si>
    <t>Datum</t>
  </si>
  <si>
    <t>Name des Unterzeichners     (in Druckbuchstaben)</t>
  </si>
  <si>
    <t>Stempel Verein /                                 rechtsverbindliche Unterschrift</t>
  </si>
  <si>
    <t xml:space="preserve">Antrag zu Anlage 1 - Vereinshilfe </t>
  </si>
  <si>
    <t>Veranstaltungstermin</t>
  </si>
  <si>
    <t>voraussichtliche Teilnehmerzahl</t>
  </si>
  <si>
    <t>voraussichtliche Zuschauerzahl</t>
  </si>
  <si>
    <t xml:space="preserve">bis  </t>
  </si>
  <si>
    <t>davon</t>
  </si>
  <si>
    <t xml:space="preserve">Erwachsene  </t>
  </si>
  <si>
    <t xml:space="preserve">Kinder / Jugendliche bis 18 Jahre  </t>
  </si>
  <si>
    <t>Begründung / Erläuterung</t>
  </si>
  <si>
    <t xml:space="preserve">Einmalige Veranstaltung  </t>
  </si>
  <si>
    <t>weiblich</t>
  </si>
  <si>
    <t>männlich</t>
  </si>
  <si>
    <t xml:space="preserve">  (Sportlerinnen / Sportler)</t>
  </si>
  <si>
    <t>davon Anzahl:</t>
  </si>
  <si>
    <t>Ausgaben- und Finanzierungsplan</t>
  </si>
  <si>
    <t>8.</t>
  </si>
  <si>
    <r>
      <t xml:space="preserve">Genehmigungen </t>
    </r>
    <r>
      <rPr>
        <sz val="9"/>
        <color indexed="8"/>
        <rFont val="Arial"/>
        <family val="2"/>
      </rPr>
      <t xml:space="preserve"> (öffentliche Gebühren)</t>
    </r>
  </si>
  <si>
    <t>geplante Ausgaben</t>
  </si>
  <si>
    <t>2. Teilnehmerbeiträge</t>
  </si>
  <si>
    <t>4. Öffentliche Zuschüsse</t>
  </si>
  <si>
    <t>1. Eigenmittel des Vereins</t>
  </si>
  <si>
    <t>Barmittel</t>
  </si>
  <si>
    <t>Spenden - nur für diese Veranstaltung</t>
  </si>
  <si>
    <t>Sponsorenleistungen</t>
  </si>
  <si>
    <t xml:space="preserve">3. Zuschüsse Dritter </t>
  </si>
  <si>
    <t>5. beantragter Zuschuss bei der Stadt Halle (Saale)</t>
  </si>
  <si>
    <t xml:space="preserve">   (maximal 30% der Gesamtkosten)</t>
  </si>
  <si>
    <t>Anzahl</t>
  </si>
  <si>
    <t>Anteil vom Grundbetrag</t>
  </si>
  <si>
    <t>Außensportanlagen</t>
  </si>
  <si>
    <t>bis 2 Läufe</t>
  </si>
  <si>
    <t>beantragter Zuschuss</t>
  </si>
  <si>
    <t>Gesamtsumme pro Jahr</t>
  </si>
  <si>
    <t>Förderung in Prozent</t>
  </si>
  <si>
    <t>Bezeichnung der Baumaßnahme</t>
  </si>
  <si>
    <t>Sportstätte / Anschrift</t>
  </si>
  <si>
    <t>Reparatur / Instandsetzung</t>
  </si>
  <si>
    <t>Neubau</t>
  </si>
  <si>
    <t xml:space="preserve">    (maximal 30% der Gesamtkosten)</t>
  </si>
  <si>
    <t>X</t>
  </si>
  <si>
    <t>06126 Halle (Saale)</t>
  </si>
  <si>
    <r>
      <t xml:space="preserve">Überregionale Veranstaltung                  </t>
    </r>
    <r>
      <rPr>
        <sz val="10"/>
        <color indexed="8"/>
        <rFont val="Arial"/>
        <family val="2"/>
      </rPr>
      <t>(Teilnehmer - aus welchen Regionen)</t>
    </r>
  </si>
  <si>
    <r>
      <t xml:space="preserve">Internationale Veranstaltung            </t>
    </r>
    <r>
      <rPr>
        <sz val="10"/>
        <color indexed="8"/>
        <rFont val="Arial"/>
        <family val="2"/>
      </rPr>
      <t xml:space="preserve">  (Teilnehmer - aus welchen Nationen, ggf. Anzahl der internationalen Teilnehmer)</t>
    </r>
  </si>
  <si>
    <t>Bezeichnung der Sportstätte</t>
  </si>
  <si>
    <t>Spenden - nur für diese Maßnahme</t>
  </si>
  <si>
    <t>Richtlinie über die Gewährung von Zuwendungen zur Förderung des Sports in der Stadt Halle (Saale)</t>
  </si>
  <si>
    <t>Es sind die Formulare Anlage 1 bis Anlage 4 zu verwenden. Für mehrere Maßnahmen zum selben Fördertatbestand ist jeweils ein seperater Antrag zu stellen. Jeder Antrag ist vom Antragsteller rechtsverbindlich zu unterschreiben. Für Fördertatbestände, für welche keine Fördermittel beantragt werden, ist kein Antrag auszufüllen.</t>
  </si>
  <si>
    <t>Es wird hiermit erklärt, dass mit den beantragten Maßnahmen nach den Anlagen 2 und 4 der Sportförderrichtlinie noch nicht begonnen wurde und auch nicht vor Erhalt des Zuwendungbescheides bzw. einer auf Antrag erteilten Genehmigung zum vorzeitigen Maßnahmebeginn begonnen wird.</t>
  </si>
  <si>
    <r>
      <rPr>
        <u val="single"/>
        <sz val="11"/>
        <color indexed="8"/>
        <rFont val="Arial"/>
        <family val="2"/>
      </rPr>
      <t>Anzahl</t>
    </r>
    <r>
      <rPr>
        <sz val="11"/>
        <color indexed="8"/>
        <rFont val="Arial"/>
        <family val="2"/>
      </rPr>
      <t xml:space="preserve"> der ehrenamtlich beschäftigten Trainer oder Übungsleiter</t>
    </r>
  </si>
  <si>
    <t xml:space="preserve">Anzahl Trainer / Übungsleiter x 80,00 € / Jahr =  </t>
  </si>
  <si>
    <t>Ansprechpartner des Sportvereins / Fachverbandes</t>
  </si>
  <si>
    <t xml:space="preserve">  falls ja, separate Erläuterung beifügen</t>
  </si>
  <si>
    <t>Deckblatt zum Antrag / zu den Anträgen</t>
  </si>
  <si>
    <t>Vereinsnummer</t>
  </si>
  <si>
    <t xml:space="preserve"> Anlage 1 - Vereinshilfe</t>
  </si>
  <si>
    <t xml:space="preserve"> Anlage 2 - Sportveranstaltungen</t>
  </si>
  <si>
    <t xml:space="preserve"> Anlage 4 - Sanierung, Instandsetzung, Um-, Aus- und Neubau von Sportstätten</t>
  </si>
  <si>
    <t xml:space="preserve"> Anlage 3 - Unterhaltung, Pflege, Bewirtschaftung von Sportstätten (Bedarfsanmeldung)</t>
  </si>
  <si>
    <t xml:space="preserve">Straße / Haus-Nr.  </t>
  </si>
  <si>
    <t xml:space="preserve">PLZ/ Ort  </t>
  </si>
  <si>
    <t xml:space="preserve">Name  </t>
  </si>
  <si>
    <t xml:space="preserve">Telefon  </t>
  </si>
  <si>
    <t xml:space="preserve">E-Mail  </t>
  </si>
  <si>
    <t xml:space="preserve">IBAN  </t>
  </si>
  <si>
    <t xml:space="preserve">BIC  </t>
  </si>
  <si>
    <t xml:space="preserve">Kreditinstitut  </t>
  </si>
  <si>
    <t xml:space="preserve"> Hiermit wird die Genehmigung des vorzeitigen Maßnahmebeginns </t>
  </si>
  <si>
    <t>Der Antragsteller erklärt, dass er zum Vorsteuerabzug für diese Veranstaltung</t>
  </si>
  <si>
    <t>geplante Finanzierung und beantragter Zuschuss</t>
  </si>
  <si>
    <t>Bezeichnung</t>
  </si>
  <si>
    <t>Antrag zu Anlage 2 - Sportveranstaltungen</t>
  </si>
  <si>
    <t>Antrag zu Anlage 2 - Sportveranstaltungen  -  Seite 2</t>
  </si>
  <si>
    <t>max. bis zu 10% der Gesamtausgaben - ohne Eigenarbeitsleistungen)</t>
  </si>
  <si>
    <t xml:space="preserve"> Hiermit wird die Genehmigung des vorzeitigen Maßnahmebeginns beantragt.</t>
  </si>
  <si>
    <t xml:space="preserve">am / vom  </t>
  </si>
  <si>
    <t>ab 4.001 m²</t>
  </si>
  <si>
    <t>Hartplatz / Kunstrasenplatz</t>
  </si>
  <si>
    <t>Rasengroßfeld / Großfelder &lt; 10.000 m²</t>
  </si>
  <si>
    <t>Großsportfläche ab 10.000 m²</t>
  </si>
  <si>
    <t>Tartan</t>
  </si>
  <si>
    <t>Schotter</t>
  </si>
  <si>
    <t>Sportflächen</t>
  </si>
  <si>
    <t>Leichtathletik-Rundlaufbahn (400 m und mindestens 4 Bahnen)</t>
  </si>
  <si>
    <t>Rollsportanlagen (mind. 200 m – Asphalt / Bitumen)</t>
  </si>
  <si>
    <t>Multifunktionsfelder (Asphalt / Bitumen / Tartan)</t>
  </si>
  <si>
    <t>Freiluftkegelanlage, Boule-Anlagen</t>
  </si>
  <si>
    <t>100 m² bis 250 m² Nutzfläche</t>
  </si>
  <si>
    <t>251 m² bis 500 m² Nutzfläche</t>
  </si>
  <si>
    <t>751 m² bis 1.250 m² Nutzfläche</t>
  </si>
  <si>
    <t>ab 1.251 m² Nutzfläche</t>
  </si>
  <si>
    <t>bis 4 Läufe</t>
  </si>
  <si>
    <t>ab 5 Läufe</t>
  </si>
  <si>
    <t>bis 12 Bahnen</t>
  </si>
  <si>
    <t>bis 24 Bahnen</t>
  </si>
  <si>
    <t>ab 25 Bahnen</t>
  </si>
  <si>
    <t>5.001 m² bis 10.000 m²</t>
  </si>
  <si>
    <t>Summe aller Einzelsportflächen innerhalb eines Gebäudes</t>
  </si>
  <si>
    <t>überdachte / innenliegende Kegelsportanlagen</t>
  </si>
  <si>
    <t>Schießsportanlagen für Schusswaffen (innen und außen)</t>
  </si>
  <si>
    <t>Förderung je Schießstand</t>
  </si>
  <si>
    <t>Allgemeine Nebenflächen sowie pflegeintensives Rand- und Rahmengrün</t>
  </si>
  <si>
    <t>Antrag zu Anlage 3 - Unterhaltung, Pflege und Bewirtschaftung von Sportstätten</t>
  </si>
  <si>
    <t>Punkt 3.2.2 - Flächenkomponente</t>
  </si>
  <si>
    <t>Anschrift</t>
  </si>
  <si>
    <t>Punkt 3.1 - Betriebskosten</t>
  </si>
  <si>
    <t xml:space="preserve"> Hiermit wird der finanzielle Ausgleich gemäß Pkt. 8 Übergangsbestimmungen der </t>
  </si>
  <si>
    <t xml:space="preserve"> Sportförderrichtlinie beantragt. Der finanzielle Ausgleich betrifft die Differenz</t>
  </si>
  <si>
    <t xml:space="preserve"> zwischen der Höhe der Zuwendung nach Anlage 3, Ziffer 3.2 (aktuelle Richtlinie) und </t>
  </si>
  <si>
    <t xml:space="preserve"> (Förderung Flächen und Sanitärflächen).</t>
  </si>
  <si>
    <t xml:space="preserve"> der für das Jahr 2018 gewährten Zuwendung für den gleichen Zuwendungszweck:</t>
  </si>
  <si>
    <r>
      <t xml:space="preserve">Förderfähig im laufenden Haushaltsjahr ist ein Abrechnungszeitraum von </t>
    </r>
    <r>
      <rPr>
        <u val="single"/>
        <sz val="10"/>
        <color indexed="8"/>
        <rFont val="Arial"/>
        <family val="2"/>
      </rPr>
      <t>12 Monaten</t>
    </r>
    <r>
      <rPr>
        <sz val="10"/>
        <color indexed="8"/>
        <rFont val="Arial"/>
        <family val="2"/>
      </rPr>
      <t xml:space="preserve">: von Oktober des Vorjahres bis September des laufenden Haushaltsjahres / Zuschussjahr. </t>
    </r>
  </si>
  <si>
    <t xml:space="preserve"> für den Zeitraum:</t>
  </si>
  <si>
    <t xml:space="preserve">Bedarfsanmeldung / beantragter Zuschuss =   </t>
  </si>
  <si>
    <t>Wärmeversorgung</t>
  </si>
  <si>
    <t>Elektroenergie</t>
  </si>
  <si>
    <t>Wasser / Abwasser / Niederschlagswasser</t>
  </si>
  <si>
    <t>im o.g. Zeitraum für:</t>
  </si>
  <si>
    <t>Betriebskosten lt. Mietvertrag / Monat</t>
  </si>
  <si>
    <t xml:space="preserve">angemeldeter / beantragter Förderzeitraum von/bis  </t>
  </si>
  <si>
    <t>Sportstätte; keine stunden- oder tageweise Nutzung bzw. Anmietung)</t>
  </si>
  <si>
    <t xml:space="preserve">(betrifft dauerhaft angemietete, sportlich genutzte und durch den Sportverein bewirtschaftete </t>
  </si>
  <si>
    <t xml:space="preserve">   (65% Förderung)</t>
  </si>
  <si>
    <t xml:space="preserve">   (50% Förderung)</t>
  </si>
  <si>
    <t xml:space="preserve">  = Anzahl Monate</t>
  </si>
  <si>
    <t>(40% Förderung)</t>
  </si>
  <si>
    <t xml:space="preserve">Individualsportart mit festen Sporteinbauten </t>
  </si>
  <si>
    <t xml:space="preserve">Anerkennung als Landesleistungsstützpunkt </t>
  </si>
  <si>
    <t xml:space="preserve">Anerkennung als Landesleistungszentrum </t>
  </si>
  <si>
    <t xml:space="preserve">   (zzgl. 5% Förderung)</t>
  </si>
  <si>
    <t xml:space="preserve">   (zzgl. 2,5% Förderung)</t>
  </si>
  <si>
    <t xml:space="preserve">insgesamt beantragter Zuschuss =  </t>
  </si>
  <si>
    <t xml:space="preserve"> Brutto-Personalkosten / monatlich </t>
  </si>
  <si>
    <t xml:space="preserve">abzgl. Förderung durch Dritte / monatlich </t>
  </si>
  <si>
    <t xml:space="preserve">Personalaufwand gesamt / monatlich </t>
  </si>
  <si>
    <t xml:space="preserve">Antrag zu Anlage 4 - Sanierung, Instandsetzung, Um-, Aus- und Neubau von Sportstätten </t>
  </si>
  <si>
    <t>Antrag zu Anlage 4 - Sanierung, Instandsetzung, Um-, Aus- und Neubau von Sportstätten - Seite 2</t>
  </si>
  <si>
    <t>9.</t>
  </si>
  <si>
    <t>Antrag zu Anlage 4 - Sanierung, Instandsetzung, Um-, Aus- und Neubau von Sportstätten - Seite 3</t>
  </si>
  <si>
    <t>Der Antragsteller erklärt, dass er zum Vorsteuerabzug für diese Baumaßnahme</t>
  </si>
  <si>
    <t>Name des Unterzeichners               (in Druckbuchstaben)</t>
  </si>
  <si>
    <t>vorsteuerabzugsberechtigt (Zutreffendes bitte ankreuzen)</t>
  </si>
  <si>
    <t>Verein ist vom Finanzamt als gemeinnützig anerkannt</t>
  </si>
  <si>
    <t xml:space="preserve"> nicht berechtigt ist.</t>
  </si>
  <si>
    <t xml:space="preserve">incl. AG-Anteil SV, Sonstiges (ZV, Umlagen, Beiträge BG) </t>
  </si>
  <si>
    <t>Hinweis zum Datenschutz</t>
  </si>
  <si>
    <t xml:space="preserve">Nach Entscheidung über die Förderung von Personalkosten werden mit Erteilung des </t>
  </si>
  <si>
    <t xml:space="preserve">Bewilligungsbescheids die vorgelegten Unterlagen zum bezuschussten Arbeitsverhältnis an den </t>
  </si>
  <si>
    <t xml:space="preserve">zu Nachweiszwecken aufbewahrt und nach Ablauf der Aufbewahrungsfrist vernichtet. </t>
  </si>
  <si>
    <t>Eine Übermittlung der Daten an Dritte findet nicht statt.</t>
  </si>
  <si>
    <r>
      <t>Überdachte Sportanlagen</t>
    </r>
    <r>
      <rPr>
        <u val="single"/>
        <sz val="10"/>
        <color indexed="8"/>
        <rFont val="Arial"/>
        <family val="2"/>
      </rPr>
      <t xml:space="preserve"> (Zutreffendes mit "1" ausfüllen)</t>
    </r>
  </si>
  <si>
    <t>(Sporthallen, Tanzsäle, Reithallen, Gymnastik-, Fitness- und Krafträume, sonst. Trainingsräume)</t>
  </si>
  <si>
    <t>(Zutreffendes ankreuzen)</t>
  </si>
  <si>
    <t xml:space="preserve">nicht überdachte Sportflächen  </t>
  </si>
  <si>
    <t xml:space="preserve">überdachte Sportflächen  </t>
  </si>
  <si>
    <t xml:space="preserve">geplante Ausgaben </t>
  </si>
  <si>
    <t>Zwischensumme Ausgaben:</t>
  </si>
  <si>
    <t xml:space="preserve">mit gültiger und vom DOSB zum 01.01. des Zuschussjahres </t>
  </si>
  <si>
    <t xml:space="preserve">anerkannten Trainer- oder Übungsleiterlizenz </t>
  </si>
  <si>
    <t>Maßgebend ist der Datenbestand des LSB zum Stichtag 28.02. des Zuschussjahres.</t>
  </si>
  <si>
    <t xml:space="preserve"> zum 01.01. des Zuschussjahres beantragt.</t>
  </si>
  <si>
    <t xml:space="preserve"> berechtigt ist und dies bei den geplanten Ausgaben berücksichtigt hat (Kosten nach Steuern).</t>
  </si>
  <si>
    <t>Punkt 3.2.2 - Flächenkomponente - Seite 2</t>
  </si>
  <si>
    <t>Punkt 3.1 - Betriebskosten - Seite 2</t>
  </si>
  <si>
    <r>
      <t xml:space="preserve">Maßnahmebeschreibung  </t>
    </r>
    <r>
      <rPr>
        <b/>
        <sz val="10"/>
        <color indexed="8"/>
        <rFont val="Arial"/>
        <family val="2"/>
      </rPr>
      <t>(bitte mit Bezugnahme auf den Ausgaben- und Finanzierungsplan)</t>
    </r>
  </si>
  <si>
    <t xml:space="preserve">geplanter Realisierungszeitraum   von </t>
  </si>
  <si>
    <t>Stadt Halle (Saale) - (Sportförderrichtlinie) für das Jahr:</t>
  </si>
  <si>
    <r>
      <t xml:space="preserve">Der </t>
    </r>
    <r>
      <rPr>
        <b/>
        <sz val="10"/>
        <color indexed="8"/>
        <rFont val="Arial"/>
        <family val="2"/>
      </rPr>
      <t>Antrag</t>
    </r>
    <r>
      <rPr>
        <sz val="10"/>
        <color indexed="8"/>
        <rFont val="Arial"/>
        <family val="2"/>
      </rPr>
      <t xml:space="preserve"> auf Sportfördermittel ist entsprechend der Anlagen der Richtlinie zur Förderung des Sports in der Stadt Halle (Saale) </t>
    </r>
    <r>
      <rPr>
        <b/>
        <sz val="10"/>
        <color indexed="8"/>
        <rFont val="Arial"/>
        <family val="2"/>
      </rPr>
      <t xml:space="preserve">für jeden einzelnen vom Antragsteller zu beantragenden Fördertatbestand </t>
    </r>
    <r>
      <rPr>
        <sz val="10"/>
        <color indexed="8"/>
        <rFont val="Arial"/>
        <family val="2"/>
      </rPr>
      <t>zu stellen.</t>
    </r>
  </si>
  <si>
    <t>Vereinsnummer lt. Datenbank LSB</t>
  </si>
  <si>
    <t xml:space="preserve">    Datum der aktuellen Anerkennung </t>
  </si>
  <si>
    <t>Datenschutzhinweis</t>
  </si>
  <si>
    <t>Soweit in den Anträgen des Förderjahres lt. diesem Deckblatt personenbezogene Daten von Beschäftigten des Vereins oder sonstigen natürlichen Personen enthalten sind, wurden diese entsprechend den Datenschutzhinweisen informiert und deren Einverständnis eingeholt.</t>
  </si>
  <si>
    <t>Name des Unterzeichners           (in Druckbuchstaben)</t>
  </si>
  <si>
    <t xml:space="preserve"> Ja</t>
  </si>
  <si>
    <t>Es werden für nachfolgende Fördertatbestände (Anlagen der Sportförderrichtlinie)
Fördermittel beantragt (Zutreffendes bitte ankreuzen):</t>
  </si>
  <si>
    <r>
      <t xml:space="preserve">Veranstaltungsort </t>
    </r>
    <r>
      <rPr>
        <sz val="10"/>
        <color indexed="8"/>
        <rFont val="Arial"/>
        <family val="2"/>
      </rPr>
      <t>(Sportstätte, Anschrift)</t>
    </r>
  </si>
  <si>
    <r>
      <rPr>
        <b/>
        <sz val="10"/>
        <color indexed="8"/>
        <rFont val="Arial"/>
        <family val="2"/>
      </rPr>
      <t>Art der Veranstaltung</t>
    </r>
    <r>
      <rPr>
        <sz val="10"/>
        <color indexed="8"/>
        <rFont val="Arial"/>
        <family val="2"/>
      </rPr>
      <t xml:space="preserve"> (Zutreffendes bitte </t>
    </r>
    <r>
      <rPr>
        <u val="single"/>
        <sz val="10"/>
        <color indexed="8"/>
        <rFont val="Arial"/>
        <family val="2"/>
      </rPr>
      <t>ankreuzen</t>
    </r>
    <r>
      <rPr>
        <sz val="10"/>
        <color indexed="8"/>
        <rFont val="Arial"/>
        <family val="2"/>
      </rPr>
      <t>)</t>
    </r>
  </si>
  <si>
    <r>
      <t xml:space="preserve">   </t>
    </r>
    <r>
      <rPr>
        <sz val="9"/>
        <color indexed="8"/>
        <rFont val="Arial"/>
        <family val="2"/>
      </rPr>
      <t xml:space="preserve"> (z.B. LottoToto, bitte bezeichnen)</t>
    </r>
  </si>
  <si>
    <r>
      <t xml:space="preserve">   </t>
    </r>
    <r>
      <rPr>
        <sz val="9"/>
        <color indexed="8"/>
        <rFont val="Arial"/>
        <family val="2"/>
      </rPr>
      <t xml:space="preserve"> (z.B. Landesverwaltungsamt, bitte bezeichnen)</t>
    </r>
  </si>
  <si>
    <r>
      <t xml:space="preserve">   </t>
    </r>
    <r>
      <rPr>
        <u val="single"/>
        <sz val="10"/>
        <color indexed="8"/>
        <rFont val="Arial"/>
        <family val="2"/>
      </rPr>
      <t>davon:</t>
    </r>
  </si>
  <si>
    <r>
      <t xml:space="preserve">Eigenarbeitsleistung  </t>
    </r>
    <r>
      <rPr>
        <sz val="10"/>
        <color indexed="8"/>
        <rFont val="Arial"/>
        <family val="2"/>
      </rPr>
      <t xml:space="preserve">(6,50 € / Std., </t>
    </r>
  </si>
  <si>
    <r>
      <t>Organisation</t>
    </r>
    <r>
      <rPr>
        <sz val="9"/>
        <color indexed="8"/>
        <rFont val="Arial"/>
        <family val="2"/>
      </rPr>
      <t xml:space="preserve"> </t>
    </r>
    <r>
      <rPr>
        <sz val="9"/>
        <color indexed="8"/>
        <rFont val="Arial"/>
        <family val="2"/>
      </rPr>
      <t xml:space="preserve"> (Verwaltungskosten)</t>
    </r>
  </si>
  <si>
    <r>
      <t>Öffentlichkeitsarbeit</t>
    </r>
    <r>
      <rPr>
        <sz val="9"/>
        <color indexed="8"/>
        <rFont val="Arial"/>
        <family val="2"/>
      </rPr>
      <t xml:space="preserve"> </t>
    </r>
    <r>
      <rPr>
        <sz val="9"/>
        <color indexed="8"/>
        <rFont val="Arial"/>
        <family val="2"/>
      </rPr>
      <t xml:space="preserve"> (Presse, Rundfunk, Flyer)</t>
    </r>
  </si>
  <si>
    <r>
      <t>Durchführung</t>
    </r>
    <r>
      <rPr>
        <sz val="10"/>
        <color indexed="8"/>
        <rFont val="Arial"/>
        <family val="2"/>
      </rPr>
      <t xml:space="preserve"> </t>
    </r>
    <r>
      <rPr>
        <sz val="9"/>
        <color indexed="8"/>
        <rFont val="Arial"/>
        <family val="2"/>
      </rPr>
      <t xml:space="preserve"> (Kampf-/Schiedsrichter, Moderation, Material, Helfer, Preise)</t>
    </r>
  </si>
  <si>
    <r>
      <t xml:space="preserve">Übernachtungs- und Reisekosten für Teilnehmer </t>
    </r>
    <r>
      <rPr>
        <sz val="9"/>
        <color indexed="8"/>
        <rFont val="Arial"/>
        <family val="2"/>
      </rPr>
      <t xml:space="preserve"> </t>
    </r>
    <r>
      <rPr>
        <sz val="9"/>
        <color indexed="8"/>
        <rFont val="Arial"/>
        <family val="2"/>
      </rPr>
      <t>(Sportler, Trainer)</t>
    </r>
  </si>
  <si>
    <r>
      <t xml:space="preserve">Teilnehmerbetreuung </t>
    </r>
    <r>
      <rPr>
        <sz val="9"/>
        <color indexed="8"/>
        <rFont val="Arial"/>
        <family val="2"/>
      </rPr>
      <t xml:space="preserve"> </t>
    </r>
    <r>
      <rPr>
        <sz val="9"/>
        <color indexed="8"/>
        <rFont val="Arial"/>
        <family val="2"/>
      </rPr>
      <t>(Bewirtung am Veranstaltungsort)</t>
    </r>
  </si>
  <si>
    <r>
      <t xml:space="preserve">Name des Unterzeichners   </t>
    </r>
    <r>
      <rPr>
        <sz val="10"/>
        <color indexed="8"/>
        <rFont val="Arial"/>
        <family val="2"/>
      </rPr>
      <t xml:space="preserve">        (in Druckbuchstaben)</t>
    </r>
  </si>
  <si>
    <r>
      <t xml:space="preserve"> </t>
    </r>
    <r>
      <rPr>
        <b/>
        <sz val="10"/>
        <color indexed="8"/>
        <rFont val="Arial"/>
        <family val="2"/>
      </rPr>
      <t>Bedarfsanmeldung</t>
    </r>
    <r>
      <rPr>
        <sz val="10"/>
        <color indexed="8"/>
        <rFont val="Arial"/>
        <family val="2"/>
      </rPr>
      <t xml:space="preserve"> (für 12 Monate Abrechnungszeitraum) </t>
    </r>
  </si>
  <si>
    <r>
      <t xml:space="preserve"> </t>
    </r>
    <r>
      <rPr>
        <b/>
        <sz val="10"/>
        <color indexed="8"/>
        <rFont val="Arial"/>
        <family val="2"/>
      </rPr>
      <t>Antrag</t>
    </r>
    <r>
      <rPr>
        <sz val="10"/>
        <color indexed="8"/>
        <rFont val="Arial"/>
        <family val="2"/>
      </rPr>
      <t xml:space="preserve"> mit Vorlage von Verträgen, Rechnungen und Zahlungsnachweisen</t>
    </r>
  </si>
  <si>
    <r>
      <rPr>
        <b/>
        <u val="single"/>
        <sz val="10"/>
        <color indexed="8"/>
        <rFont val="Arial"/>
        <family val="2"/>
      </rPr>
      <t>Medienkosten</t>
    </r>
    <r>
      <rPr>
        <sz val="10"/>
        <color indexed="8"/>
        <rFont val="Arial"/>
        <family val="2"/>
      </rPr>
      <t xml:space="preserve">  -  Grundlage: Verträge mit Versorgungsunternehmen (HWS, SWH, u.a.)</t>
    </r>
  </si>
  <si>
    <r>
      <rPr>
        <b/>
        <u val="single"/>
        <sz val="10"/>
        <color indexed="8"/>
        <rFont val="Arial"/>
        <family val="2"/>
      </rPr>
      <t>Betriebskosten</t>
    </r>
    <r>
      <rPr>
        <sz val="10"/>
        <color indexed="8"/>
        <rFont val="Arial"/>
        <family val="2"/>
      </rPr>
      <t xml:space="preserve"> - Grundlage: Mietvertrag über Anmietung von Sportstätten mit Dritten</t>
    </r>
  </si>
  <si>
    <r>
      <t>Personal (Platz-/Hallenwart</t>
    </r>
    <r>
      <rPr>
        <b/>
        <sz val="10"/>
        <color indexed="8"/>
        <rFont val="Arial"/>
        <family val="2"/>
      </rPr>
      <t xml:space="preserve">) </t>
    </r>
    <r>
      <rPr>
        <sz val="10"/>
        <color indexed="8"/>
        <rFont val="Arial"/>
        <family val="2"/>
      </rPr>
      <t>- Grundlage Arbeitsvertrag</t>
    </r>
  </si>
  <si>
    <r>
      <rPr>
        <b/>
        <u val="single"/>
        <sz val="10"/>
        <color indexed="8"/>
        <rFont val="Arial"/>
        <family val="2"/>
      </rPr>
      <t>Kosten für Straßenreinigung</t>
    </r>
    <r>
      <rPr>
        <sz val="10"/>
        <color indexed="8"/>
        <rFont val="Arial"/>
        <family val="2"/>
      </rPr>
      <t xml:space="preserve">  - Grundlage Gebührenbescheid</t>
    </r>
  </si>
  <si>
    <t xml:space="preserve">Straßenreinigungsgebühren lt. Bescheid   </t>
  </si>
  <si>
    <t>Großsportfelder ab 4.001 m² (nur Fußball und Golf)</t>
  </si>
  <si>
    <r>
      <t>100 m²  bis 500 m</t>
    </r>
    <r>
      <rPr>
        <vertAlign val="superscript"/>
        <sz val="10"/>
        <color indexed="8"/>
        <rFont val="Arial"/>
        <family val="2"/>
      </rPr>
      <t>2</t>
    </r>
  </si>
  <si>
    <r>
      <t>501 m² bis 1.000 m</t>
    </r>
    <r>
      <rPr>
        <vertAlign val="superscript"/>
        <sz val="10"/>
        <color indexed="8"/>
        <rFont val="Arial"/>
        <family val="2"/>
      </rPr>
      <t>2</t>
    </r>
  </si>
  <si>
    <r>
      <t>1.001 m² bis 4.000 m</t>
    </r>
    <r>
      <rPr>
        <vertAlign val="superscript"/>
        <sz val="10"/>
        <color indexed="8"/>
        <rFont val="Arial"/>
        <family val="2"/>
      </rPr>
      <t xml:space="preserve">2 </t>
    </r>
  </si>
  <si>
    <r>
      <t>501 m² bis 750 m²</t>
    </r>
    <r>
      <rPr>
        <sz val="10"/>
        <color indexed="8"/>
        <rFont val="Arial"/>
        <family val="2"/>
      </rPr>
      <t xml:space="preserve"> Nutzfläche</t>
    </r>
  </si>
  <si>
    <r>
      <t>bis 5.000 m</t>
    </r>
    <r>
      <rPr>
        <vertAlign val="superscript"/>
        <sz val="10"/>
        <color indexed="8"/>
        <rFont val="Arial"/>
        <family val="2"/>
      </rPr>
      <t>2</t>
    </r>
  </si>
  <si>
    <r>
      <t>10.001 m² bis 20.000 m</t>
    </r>
    <r>
      <rPr>
        <vertAlign val="superscript"/>
        <sz val="10"/>
        <color indexed="8"/>
        <rFont val="Arial"/>
        <family val="2"/>
      </rPr>
      <t>2</t>
    </r>
  </si>
  <si>
    <r>
      <t>ab 20.001 m</t>
    </r>
    <r>
      <rPr>
        <vertAlign val="superscript"/>
        <sz val="10"/>
        <color indexed="8"/>
        <rFont val="Arial"/>
        <family val="2"/>
      </rPr>
      <t>2</t>
    </r>
  </si>
  <si>
    <r>
      <t xml:space="preserve">Spezialsportanlagen </t>
    </r>
    <r>
      <rPr>
        <u val="single"/>
        <sz val="10"/>
        <color indexed="8"/>
        <rFont val="Arial"/>
        <family val="2"/>
      </rPr>
      <t>(Zutreffendes mit "1" ausfüllen)</t>
    </r>
  </si>
  <si>
    <t>(Zutreffendes mit Ziffer "1" ausfüllen)</t>
  </si>
  <si>
    <r>
      <rPr>
        <b/>
        <sz val="10"/>
        <color indexed="8"/>
        <rFont val="Arial"/>
        <family val="2"/>
      </rPr>
      <t>Angaben zum Vorhaben</t>
    </r>
    <r>
      <rPr>
        <sz val="10"/>
        <color indexed="8"/>
        <rFont val="Arial"/>
        <family val="2"/>
      </rPr>
      <t xml:space="preserve"> (Zutreffendes bitte </t>
    </r>
    <r>
      <rPr>
        <u val="single"/>
        <sz val="10"/>
        <color indexed="8"/>
        <rFont val="Arial"/>
        <family val="2"/>
      </rPr>
      <t>ankreuzen</t>
    </r>
    <r>
      <rPr>
        <sz val="10"/>
        <color indexed="8"/>
        <rFont val="Arial"/>
        <family val="2"/>
      </rPr>
      <t>)</t>
    </r>
  </si>
  <si>
    <r>
      <t>Sanierung der vorhandenen Sportstätte</t>
    </r>
    <r>
      <rPr>
        <sz val="10"/>
        <color indexed="8"/>
        <rFont val="Arial"/>
        <family val="2"/>
      </rPr>
      <t xml:space="preserve"> (Umfassende Erneuerung, Wiederherstellung des ursprünglichen Zustandes)</t>
    </r>
  </si>
  <si>
    <r>
      <t xml:space="preserve">Modernisierung                                                               </t>
    </r>
    <r>
      <rPr>
        <sz val="10"/>
        <color indexed="8"/>
        <rFont val="Arial"/>
        <family val="2"/>
      </rPr>
      <t>(Sanierung einschließlich Modernisierung, z.B. durch Einbau energiesparender Technik)</t>
    </r>
  </si>
  <si>
    <r>
      <t xml:space="preserve">Erweiterung der Nutzbarkeit                                              </t>
    </r>
    <r>
      <rPr>
        <sz val="10"/>
        <color indexed="8"/>
        <rFont val="Arial"/>
        <family val="2"/>
      </rPr>
      <t>(Barrierefreiheit, Erweiterung von Kapazitäten, neue Sportarten)</t>
    </r>
  </si>
  <si>
    <r>
      <t xml:space="preserve">Maßnahmebeschreibung </t>
    </r>
    <r>
      <rPr>
        <sz val="10"/>
        <color indexed="8"/>
        <rFont val="Arial"/>
        <family val="2"/>
      </rPr>
      <t xml:space="preserve"> (Beschreibung des Vorhabens und des Bauablaufs, Begründung der Notwendigkeit, Erläuterung zu den oben angegebenen Kriterien; ggf.  Beifügen einer Fotodokumentation)</t>
    </r>
  </si>
  <si>
    <r>
      <t xml:space="preserve">Eigenarbeitsleistung </t>
    </r>
    <r>
      <rPr>
        <sz val="9"/>
        <color indexed="8"/>
        <rFont val="Arial"/>
        <family val="2"/>
      </rPr>
      <t xml:space="preserve"> </t>
    </r>
    <r>
      <rPr>
        <sz val="9"/>
        <color indexed="8"/>
        <rFont val="Arial"/>
        <family val="2"/>
      </rPr>
      <t xml:space="preserve">(6,50 € / Std., </t>
    </r>
  </si>
  <si>
    <r>
      <t xml:space="preserve"> berechtigt ist und dies bei den geplanten Ausgaben berücksichtigt hat </t>
    </r>
    <r>
      <rPr>
        <sz val="10"/>
        <color indexed="8"/>
        <rFont val="Arial"/>
        <family val="2"/>
      </rPr>
      <t>(Kosten nach Steuern).</t>
    </r>
  </si>
  <si>
    <t xml:space="preserve"> Die Ausgaben wurden auf Grundlage des wirtschaftlichsten Angebots geplant. </t>
  </si>
  <si>
    <t>Die in den Anträgen des Förderjahres lt. diesem Deckblatt enthaltenen personenbezogenen Daten und sonstigen Angaben werden vom Empfänger dieser Anträge und seinen Beauftragten im Rahmen seiner/ihrer Zuständigkeit erhoben, verarbeitet und genutzt. Eine Weitergabe dieser Daten an andere Stellen richtet sich nach der Datenschutz-Grundverordnung (EU-DSGVO) und dem Datenschutzgesetz Sachsen-Anhalt - DSG LSA.</t>
  </si>
  <si>
    <t xml:space="preserve">Antragsteller zurückgegeben. Personenbezogene Angaben hieraus werden ausschließlich </t>
  </si>
  <si>
    <r>
      <t xml:space="preserve">Traditionsveranstaltung        </t>
    </r>
    <r>
      <rPr>
        <sz val="10"/>
        <color indexed="8"/>
        <rFont val="Arial"/>
        <family val="2"/>
      </rPr>
      <t xml:space="preserve">      (Durchführung seit wann, warum Tradition)</t>
    </r>
  </si>
  <si>
    <r>
      <t>Eigenarbeitsleistungen -</t>
    </r>
    <r>
      <rPr>
        <sz val="9"/>
        <color indexed="8"/>
        <rFont val="Arial"/>
        <family val="2"/>
      </rPr>
      <t xml:space="preserve"> </t>
    </r>
    <r>
      <rPr>
        <u val="single"/>
        <sz val="9"/>
        <color indexed="8"/>
        <rFont val="Arial"/>
        <family val="2"/>
      </rPr>
      <t>maximal 10%</t>
    </r>
    <r>
      <rPr>
        <sz val="9"/>
        <color indexed="8"/>
        <rFont val="Arial"/>
        <family val="2"/>
      </rPr>
      <t xml:space="preserve"> von: Zwischensumme Ausgaben
 - separate Erläuterung mit Berechnung beifügen</t>
    </r>
  </si>
  <si>
    <r>
      <t xml:space="preserve">Eigenarbeitsleistungen </t>
    </r>
    <r>
      <rPr>
        <sz val="9"/>
        <color indexed="8"/>
        <rFont val="Arial"/>
        <family val="2"/>
      </rPr>
      <t>-</t>
    </r>
    <r>
      <rPr>
        <sz val="9"/>
        <color indexed="8"/>
        <rFont val="Arial"/>
        <family val="2"/>
      </rPr>
      <t xml:space="preserve"> </t>
    </r>
    <r>
      <rPr>
        <u val="single"/>
        <sz val="9"/>
        <color indexed="8"/>
        <rFont val="Arial"/>
        <family val="2"/>
      </rPr>
      <t>maximal 10%</t>
    </r>
    <r>
      <rPr>
        <sz val="9"/>
        <color indexed="8"/>
        <rFont val="Arial"/>
        <family val="2"/>
      </rPr>
      <t xml:space="preserve"> von: Zwischensumme Ausgaben 
 - separate Erläuterung mit Berechnung beifügen</t>
    </r>
  </si>
  <si>
    <r>
      <t xml:space="preserve"> Dem Antrag sind die </t>
    </r>
    <r>
      <rPr>
        <u val="single"/>
        <sz val="10"/>
        <color indexed="8"/>
        <rFont val="Arial"/>
        <family val="2"/>
      </rPr>
      <t>notwendigen drei Angebote je Gewerk</t>
    </r>
    <r>
      <rPr>
        <sz val="10"/>
        <color indexed="8"/>
        <rFont val="Arial"/>
        <family val="2"/>
      </rPr>
      <t xml:space="preserve"> als Anlage beigefügt.</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</si>
</sst>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407]_-;\-* #,##0.00\ [$€-407]_-;_-* &quot;-&quot;??\ [$€-407]_-;_-@_-"/>
    <numFmt numFmtId="168" formatCode="#,##0.00\ [$€-407];\-#,##0.00\ [$€-407]"/>
    <numFmt numFmtId="169" formatCode="#,##0\ [$€-407];\-#,##0\ [$€-407]"/>
    <numFmt numFmtId="170" formatCode="&quot;Ja&quot;;&quot;Ja&quot;;&quot;Nein&quot;"/>
    <numFmt numFmtId="171" formatCode="&quot;Wahr&quot;;&quot;Wahr&quot;;&quot;Falsch&quot;"/>
    <numFmt numFmtId="172" formatCode="&quot;Ein&quot;;&quot;Ein&quot;;&quot;Aus&quot;"/>
    <numFmt numFmtId="173" formatCode="[$€-2]\ #,##0.00_);[Red]\([$€-2]\ #,##0.00\)"/>
    <numFmt numFmtId="174" formatCode="[$-407]dddd\,\ d\.\ mmmm\ yyyy"/>
    <numFmt numFmtId="175" formatCode="0.0%"/>
  </numFmts>
  <fonts count="69">
    <font>
      <sz val="11"/>
      <color theme="1"/>
      <name val="Calibri"/>
      <family val="2"/>
    </font>
    <font>
      <sz val="11"/>
      <color indexed="8"/>
      <name val="Calibri"/>
      <family val="2"/>
    </font>
    <font>
      <sz val="9"/>
      <color indexed="8"/>
      <name val="Arial"/>
      <family val="2"/>
    </font>
    <font>
      <b/>
      <sz val="10"/>
      <color indexed="8"/>
      <name val="Arial"/>
      <family val="2"/>
    </font>
    <font>
      <sz val="10"/>
      <color indexed="8"/>
      <name val="Arial"/>
      <family val="2"/>
    </font>
    <font>
      <u val="single"/>
      <sz val="10"/>
      <color indexed="8"/>
      <name val="Arial"/>
      <family val="2"/>
    </font>
    <font>
      <sz val="10"/>
      <name val="Arial"/>
      <family val="2"/>
    </font>
    <font>
      <sz val="11"/>
      <color indexed="8"/>
      <name val="Arial"/>
      <family val="2"/>
    </font>
    <font>
      <u val="single"/>
      <sz val="11"/>
      <color indexed="8"/>
      <name val="Arial"/>
      <family val="2"/>
    </font>
    <font>
      <u val="single"/>
      <sz val="9"/>
      <color indexed="8"/>
      <name val="Arial"/>
      <family val="2"/>
    </font>
    <font>
      <b/>
      <u val="single"/>
      <sz val="10"/>
      <color indexed="8"/>
      <name val="Arial"/>
      <family val="2"/>
    </font>
    <font>
      <vertAlign val="superscript"/>
      <sz val="10"/>
      <color indexed="8"/>
      <name val="Arial"/>
      <family val="2"/>
    </font>
    <font>
      <sz val="10"/>
      <color indexed="8"/>
      <name val="Calibri"/>
      <family val="2"/>
    </font>
    <font>
      <sz val="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8"/>
      <name val="Arial"/>
      <family val="2"/>
    </font>
    <font>
      <sz val="12"/>
      <color indexed="8"/>
      <name val="Arial"/>
      <family val="2"/>
    </font>
    <font>
      <b/>
      <sz val="12"/>
      <color indexed="8"/>
      <name val="Arial"/>
      <family val="2"/>
    </font>
    <font>
      <b/>
      <u val="single"/>
      <sz val="18"/>
      <color indexed="8"/>
      <name val="Arial"/>
      <family val="2"/>
    </font>
    <font>
      <sz val="14"/>
      <color indexed="8"/>
      <name val="Arial"/>
      <family val="2"/>
    </font>
    <font>
      <sz val="18"/>
      <color indexed="8"/>
      <name val="Arial"/>
      <family val="2"/>
    </font>
    <font>
      <b/>
      <u val="single"/>
      <sz val="12"/>
      <color indexed="8"/>
      <name val="Arial"/>
      <family val="2"/>
    </font>
    <font>
      <b/>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b/>
      <u val="single"/>
      <sz val="18"/>
      <color theme="1"/>
      <name val="Arial"/>
      <family val="2"/>
    </font>
    <font>
      <sz val="9"/>
      <color theme="1"/>
      <name val="Arial"/>
      <family val="2"/>
    </font>
    <font>
      <sz val="14"/>
      <color theme="1"/>
      <name val="Arial"/>
      <family val="2"/>
    </font>
    <font>
      <sz val="18"/>
      <color theme="1"/>
      <name val="Arial"/>
      <family val="2"/>
    </font>
    <font>
      <b/>
      <u val="single"/>
      <sz val="12"/>
      <color theme="1"/>
      <name val="Arial"/>
      <family val="2"/>
    </font>
    <font>
      <b/>
      <sz val="10"/>
      <color theme="1"/>
      <name val="Arial"/>
      <family val="2"/>
    </font>
    <font>
      <u val="single"/>
      <sz val="10"/>
      <color theme="1"/>
      <name val="Arial"/>
      <family val="2"/>
    </font>
    <font>
      <b/>
      <u val="single"/>
      <sz val="10"/>
      <color theme="1"/>
      <name val="Arial"/>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medium"/>
      <right style="medium"/>
      <top style="medium"/>
      <bottom style="medium"/>
    </border>
    <border>
      <left/>
      <right/>
      <top/>
      <bottom style="double"/>
    </border>
    <border>
      <left style="thin"/>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style="thin"/>
      <bottom/>
    </border>
    <border>
      <left/>
      <right style="medium"/>
      <top style="thin"/>
      <bottom/>
    </border>
    <border>
      <left style="thin"/>
      <right/>
      <top style="thin"/>
      <bottom/>
    </border>
    <border>
      <left style="thin"/>
      <right/>
      <top/>
      <bottom/>
    </border>
    <border>
      <left style="thin"/>
      <right/>
      <top/>
      <bottom style="medium"/>
    </border>
    <border>
      <left style="medium"/>
      <right style="thin"/>
      <top style="medium"/>
      <bottom style="medium"/>
    </border>
    <border>
      <left/>
      <right style="thin"/>
      <top/>
      <bottom style="thin"/>
    </border>
    <border>
      <left/>
      <right style="thin"/>
      <top style="thin"/>
      <bottom style="thin"/>
    </border>
    <border>
      <left/>
      <right style="thin"/>
      <top style="thin"/>
      <bottom style="medium"/>
    </border>
    <border>
      <left style="medium"/>
      <right style="medium"/>
      <top style="medium"/>
      <bottom/>
    </border>
    <border>
      <left style="medium"/>
      <right/>
      <top/>
      <bottom/>
    </border>
    <border>
      <left style="medium"/>
      <right/>
      <top/>
      <bottom style="medium"/>
    </border>
    <border>
      <left style="medium"/>
      <right/>
      <top style="thin"/>
      <bottom/>
    </border>
    <border>
      <left style="medium"/>
      <right/>
      <top/>
      <bottom style="thin"/>
    </border>
    <border>
      <left/>
      <right style="medium"/>
      <top/>
      <bottom style="thin"/>
    </border>
    <border>
      <left/>
      <right style="thin"/>
      <top style="thin"/>
      <bottom/>
    </border>
    <border>
      <left/>
      <right style="thin"/>
      <top/>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medium"/>
      <top/>
      <bottom style="medium"/>
    </border>
    <border>
      <left style="medium"/>
      <right style="medium"/>
      <top/>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164"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1" fillId="0" borderId="0">
      <alignment/>
      <protection/>
    </xf>
    <xf numFmtId="0" fontId="44" fillId="28" borderId="0" applyNumberFormat="0" applyBorder="0" applyAlignment="0" applyProtection="0"/>
    <xf numFmtId="165"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6"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90">
    <xf numFmtId="0" fontId="0" fillId="0" borderId="0" xfId="0" applyFont="1" applyAlignment="1">
      <alignment/>
    </xf>
    <xf numFmtId="166" fontId="54" fillId="33" borderId="10" xfId="0" applyNumberFormat="1" applyFont="1" applyFill="1" applyBorder="1" applyAlignment="1" applyProtection="1">
      <alignment wrapText="1"/>
      <protection locked="0"/>
    </xf>
    <xf numFmtId="166" fontId="54" fillId="33" borderId="11" xfId="0" applyNumberFormat="1" applyFont="1" applyFill="1" applyBorder="1" applyAlignment="1" applyProtection="1">
      <alignment wrapText="1"/>
      <protection locked="0"/>
    </xf>
    <xf numFmtId="0" fontId="55" fillId="0" borderId="0" xfId="0" applyFont="1" applyAlignment="1" applyProtection="1">
      <alignment/>
      <protection/>
    </xf>
    <xf numFmtId="0" fontId="55" fillId="0" borderId="0" xfId="0" applyFont="1" applyAlignment="1" applyProtection="1">
      <alignment vertical="center"/>
      <protection/>
    </xf>
    <xf numFmtId="0" fontId="56" fillId="0" borderId="0" xfId="0" applyFont="1" applyAlignment="1" applyProtection="1">
      <alignment horizontal="left" vertical="center" wrapText="1"/>
      <protection/>
    </xf>
    <xf numFmtId="0" fontId="57" fillId="0" borderId="0" xfId="0" applyFont="1" applyFill="1" applyBorder="1" applyAlignment="1" applyProtection="1">
      <alignment horizontal="left" vertical="center"/>
      <protection/>
    </xf>
    <xf numFmtId="0" fontId="55" fillId="0" borderId="0" xfId="0" applyFont="1" applyAlignment="1" applyProtection="1">
      <alignment wrapText="1"/>
      <protection/>
    </xf>
    <xf numFmtId="0" fontId="55" fillId="33" borderId="12" xfId="0" applyFont="1" applyFill="1" applyBorder="1" applyAlignment="1" applyProtection="1">
      <alignment horizontal="center" vertical="center"/>
      <protection locked="0"/>
    </xf>
    <xf numFmtId="0" fontId="56" fillId="0" borderId="0" xfId="0" applyFont="1" applyAlignment="1" applyProtection="1">
      <alignment horizontal="left" wrapText="1"/>
      <protection/>
    </xf>
    <xf numFmtId="0" fontId="56" fillId="0" borderId="0" xfId="0" applyFont="1" applyAlignment="1" applyProtection="1">
      <alignment horizontal="left"/>
      <protection/>
    </xf>
    <xf numFmtId="0" fontId="4" fillId="0" borderId="0" xfId="45" applyFont="1" applyProtection="1">
      <alignment/>
      <protection/>
    </xf>
    <xf numFmtId="9" fontId="4" fillId="0" borderId="0" xfId="45" applyNumberFormat="1" applyFont="1" applyAlignment="1" applyProtection="1">
      <alignment horizontal="center"/>
      <protection/>
    </xf>
    <xf numFmtId="0" fontId="4" fillId="0" borderId="0" xfId="45" applyFont="1" applyAlignment="1" applyProtection="1">
      <alignment horizontal="center"/>
      <protection/>
    </xf>
    <xf numFmtId="0" fontId="4" fillId="0" borderId="0" xfId="45" applyFont="1" applyAlignment="1" applyProtection="1">
      <alignment horizontal="left"/>
      <protection/>
    </xf>
    <xf numFmtId="49" fontId="55" fillId="0" borderId="0" xfId="0" applyNumberFormat="1" applyFont="1" applyFill="1" applyBorder="1" applyAlignment="1" applyProtection="1">
      <alignment horizontal="center" vertical="center"/>
      <protection/>
    </xf>
    <xf numFmtId="0" fontId="0" fillId="0" borderId="0" xfId="0" applyAlignment="1" applyProtection="1">
      <alignment/>
      <protection/>
    </xf>
    <xf numFmtId="0" fontId="55" fillId="0" borderId="0" xfId="0" applyFont="1" applyAlignment="1" applyProtection="1">
      <alignment/>
      <protection/>
    </xf>
    <xf numFmtId="0" fontId="58" fillId="0" borderId="0" xfId="0" applyFont="1" applyFill="1" applyAlignment="1" applyProtection="1">
      <alignment wrapText="1"/>
      <protection/>
    </xf>
    <xf numFmtId="0" fontId="55" fillId="0" borderId="0" xfId="0" applyFont="1" applyFill="1" applyBorder="1" applyAlignment="1" applyProtection="1">
      <alignment horizontal="center" vertical="center"/>
      <protection/>
    </xf>
    <xf numFmtId="0" fontId="55" fillId="0" borderId="0" xfId="0" applyFont="1" applyFill="1" applyAlignment="1" applyProtection="1">
      <alignment/>
      <protection/>
    </xf>
    <xf numFmtId="0" fontId="55" fillId="0" borderId="0" xfId="0" applyFont="1" applyFill="1" applyAlignment="1" applyProtection="1">
      <alignment/>
      <protection/>
    </xf>
    <xf numFmtId="0" fontId="55" fillId="0" borderId="0" xfId="0" applyFont="1" applyAlignment="1" applyProtection="1">
      <alignment horizontal="left"/>
      <protection/>
    </xf>
    <xf numFmtId="0" fontId="55" fillId="0" borderId="0" xfId="0" applyFont="1" applyAlignment="1" applyProtection="1">
      <alignment horizontal="right"/>
      <protection/>
    </xf>
    <xf numFmtId="0" fontId="55" fillId="0" borderId="0" xfId="0" applyFont="1" applyFill="1" applyBorder="1" applyAlignment="1" applyProtection="1">
      <alignment/>
      <protection/>
    </xf>
    <xf numFmtId="0" fontId="57" fillId="0" borderId="0" xfId="0" applyFont="1" applyAlignment="1" applyProtection="1">
      <alignment horizontal="left" wrapText="1"/>
      <protection/>
    </xf>
    <xf numFmtId="0" fontId="55" fillId="0" borderId="0" xfId="0" applyFont="1" applyAlignment="1" applyProtection="1">
      <alignment horizontal="left" wrapText="1"/>
      <protection/>
    </xf>
    <xf numFmtId="0" fontId="54" fillId="0" borderId="0" xfId="0" applyFont="1" applyFill="1" applyBorder="1" applyAlignment="1" applyProtection="1">
      <alignment horizontal="left" vertical="top" wrapText="1"/>
      <protection/>
    </xf>
    <xf numFmtId="0" fontId="58" fillId="0" borderId="0" xfId="0" applyFont="1" applyAlignment="1" applyProtection="1">
      <alignment horizontal="left" vertical="top" wrapText="1"/>
      <protection/>
    </xf>
    <xf numFmtId="0" fontId="56" fillId="0" borderId="0" xfId="0" applyFont="1" applyAlignment="1" applyProtection="1">
      <alignment horizontal="left" vertical="top" wrapText="1"/>
      <protection/>
    </xf>
    <xf numFmtId="0" fontId="59" fillId="0" borderId="0" xfId="0" applyFont="1" applyAlignment="1" applyProtection="1">
      <alignment horizontal="center" vertical="center" wrapText="1"/>
      <protection/>
    </xf>
    <xf numFmtId="0" fontId="54" fillId="0" borderId="0" xfId="0" applyFont="1" applyAlignment="1" applyProtection="1">
      <alignment/>
      <protection/>
    </xf>
    <xf numFmtId="0" fontId="54" fillId="0" borderId="0" xfId="0" applyFont="1" applyAlignment="1" applyProtection="1">
      <alignment vertical="top"/>
      <protection/>
    </xf>
    <xf numFmtId="166" fontId="56" fillId="33" borderId="13" xfId="0" applyNumberFormat="1" applyFont="1" applyFill="1" applyBorder="1" applyAlignment="1" applyProtection="1">
      <alignment wrapText="1"/>
      <protection/>
    </xf>
    <xf numFmtId="0" fontId="55" fillId="0" borderId="0" xfId="0" applyFont="1" applyFill="1" applyBorder="1" applyAlignment="1" applyProtection="1">
      <alignment horizontal="right" wrapText="1"/>
      <protection/>
    </xf>
    <xf numFmtId="166" fontId="55" fillId="0" borderId="0" xfId="0" applyNumberFormat="1" applyFont="1" applyFill="1" applyBorder="1" applyAlignment="1" applyProtection="1">
      <alignment wrapText="1"/>
      <protection/>
    </xf>
    <xf numFmtId="0" fontId="60" fillId="0" borderId="0" xfId="0" applyFont="1" applyFill="1" applyBorder="1" applyAlignment="1" applyProtection="1">
      <alignment/>
      <protection/>
    </xf>
    <xf numFmtId="166" fontId="54" fillId="0" borderId="0" xfId="0" applyNumberFormat="1" applyFont="1" applyFill="1" applyBorder="1" applyAlignment="1" applyProtection="1">
      <alignment wrapText="1"/>
      <protection/>
    </xf>
    <xf numFmtId="0" fontId="54" fillId="0" borderId="0" xfId="0" applyFont="1" applyAlignment="1" applyProtection="1">
      <alignment/>
      <protection/>
    </xf>
    <xf numFmtId="0" fontId="60" fillId="0" borderId="0" xfId="0" applyFont="1" applyAlignment="1" applyProtection="1">
      <alignment/>
      <protection/>
    </xf>
    <xf numFmtId="0" fontId="56" fillId="0" borderId="0" xfId="0" applyFont="1" applyAlignment="1" applyProtection="1">
      <alignment horizontal="right"/>
      <protection/>
    </xf>
    <xf numFmtId="0" fontId="55" fillId="0" borderId="0" xfId="0" applyFont="1" applyBorder="1" applyAlignment="1" applyProtection="1">
      <alignment/>
      <protection/>
    </xf>
    <xf numFmtId="0" fontId="57" fillId="33" borderId="12" xfId="0" applyFont="1" applyFill="1" applyBorder="1" applyAlignment="1" applyProtection="1">
      <alignment horizontal="center" vertical="center"/>
      <protection locked="0"/>
    </xf>
    <xf numFmtId="0" fontId="61" fillId="0" borderId="0" xfId="0" applyFont="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62" fillId="0" borderId="0" xfId="0" applyFont="1" applyAlignment="1" applyProtection="1">
      <alignment/>
      <protection/>
    </xf>
    <xf numFmtId="0" fontId="57" fillId="0" borderId="0" xfId="0" applyFont="1" applyAlignment="1" applyProtection="1">
      <alignment/>
      <protection/>
    </xf>
    <xf numFmtId="0" fontId="55" fillId="0" borderId="0" xfId="0" applyFont="1" applyAlignment="1" applyProtection="1">
      <alignment horizontal="left" vertical="top"/>
      <protection/>
    </xf>
    <xf numFmtId="0" fontId="55" fillId="0" borderId="0" xfId="0" applyFont="1" applyBorder="1" applyAlignment="1" applyProtection="1">
      <alignment horizontal="left" vertical="top"/>
      <protection/>
    </xf>
    <xf numFmtId="0" fontId="63" fillId="0" borderId="0" xfId="0" applyFont="1" applyAlignment="1" applyProtection="1">
      <alignment horizontal="left" wrapText="1"/>
      <protection/>
    </xf>
    <xf numFmtId="0" fontId="58" fillId="0" borderId="0" xfId="0" applyFont="1" applyAlignment="1" applyProtection="1">
      <alignment/>
      <protection/>
    </xf>
    <xf numFmtId="0" fontId="55" fillId="0" borderId="0" xfId="0" applyFont="1" applyFill="1" applyAlignment="1" applyProtection="1">
      <alignment horizontal="left" wrapText="1"/>
      <protection/>
    </xf>
    <xf numFmtId="0" fontId="55" fillId="0" borderId="0" xfId="0" applyFont="1" applyAlignment="1" applyProtection="1">
      <alignment horizontal="left" vertical="center" wrapText="1"/>
      <protection/>
    </xf>
    <xf numFmtId="0" fontId="55" fillId="0" borderId="0" xfId="0" applyFont="1" applyBorder="1" applyAlignment="1" applyProtection="1">
      <alignment vertical="center"/>
      <protection/>
    </xf>
    <xf numFmtId="0" fontId="58" fillId="0" borderId="0" xfId="0" applyFont="1" applyAlignment="1" applyProtection="1">
      <alignment vertical="center" wrapText="1"/>
      <protection/>
    </xf>
    <xf numFmtId="0" fontId="55" fillId="0" borderId="0" xfId="0" applyFont="1" applyAlignment="1" applyProtection="1">
      <alignment vertical="center" wrapText="1"/>
      <protection/>
    </xf>
    <xf numFmtId="0" fontId="55" fillId="0" borderId="0" xfId="0" applyFont="1" applyAlignment="1" applyProtection="1">
      <alignment horizontal="left" vertical="center"/>
      <protection/>
    </xf>
    <xf numFmtId="0" fontId="54" fillId="0" borderId="0" xfId="0" applyFont="1" applyAlignment="1" applyProtection="1">
      <alignment horizontal="left" vertical="center" wrapText="1"/>
      <protection/>
    </xf>
    <xf numFmtId="0" fontId="55" fillId="0" borderId="0" xfId="0" applyFont="1" applyAlignment="1" applyProtection="1">
      <alignment horizontal="right" vertical="center"/>
      <protection/>
    </xf>
    <xf numFmtId="168" fontId="56" fillId="33" borderId="13" xfId="0" applyNumberFormat="1" applyFont="1" applyFill="1" applyBorder="1" applyAlignment="1" applyProtection="1">
      <alignment vertical="center"/>
      <protection/>
    </xf>
    <xf numFmtId="0" fontId="58" fillId="0" borderId="0" xfId="0" applyFont="1" applyAlignment="1" applyProtection="1">
      <alignment horizontal="justify" wrapText="1"/>
      <protection/>
    </xf>
    <xf numFmtId="0" fontId="55" fillId="0" borderId="0" xfId="0" applyFont="1" applyAlignment="1" applyProtection="1">
      <alignment horizontal="justify" wrapText="1"/>
      <protection/>
    </xf>
    <xf numFmtId="0" fontId="54" fillId="0" borderId="14" xfId="0" applyFont="1" applyFill="1" applyBorder="1" applyAlignment="1" applyProtection="1">
      <alignment horizontal="center"/>
      <protection/>
    </xf>
    <xf numFmtId="0" fontId="56" fillId="0" borderId="0" xfId="0" applyFont="1" applyFill="1" applyBorder="1" applyAlignment="1" applyProtection="1">
      <alignment horizontal="right" wrapText="1"/>
      <protection/>
    </xf>
    <xf numFmtId="0" fontId="60" fillId="0" borderId="0" xfId="0" applyFont="1" applyAlignment="1" applyProtection="1">
      <alignment/>
      <protection/>
    </xf>
    <xf numFmtId="0" fontId="58" fillId="0" borderId="0" xfId="0" applyFont="1" applyAlignment="1" applyProtection="1">
      <alignment horizontal="left" vertical="center" wrapText="1"/>
      <protection/>
    </xf>
    <xf numFmtId="0" fontId="0" fillId="0" borderId="0" xfId="0" applyFont="1" applyAlignment="1" applyProtection="1">
      <alignment/>
      <protection/>
    </xf>
    <xf numFmtId="0" fontId="58" fillId="0" borderId="0" xfId="0" applyFont="1" applyAlignment="1" applyProtection="1">
      <alignment horizontal="center" wrapText="1"/>
      <protection/>
    </xf>
    <xf numFmtId="0" fontId="54" fillId="0" borderId="0" xfId="0" applyFont="1" applyBorder="1" applyAlignment="1" applyProtection="1">
      <alignment/>
      <protection/>
    </xf>
    <xf numFmtId="7" fontId="56" fillId="33" borderId="13" xfId="0" applyNumberFormat="1" applyFont="1" applyFill="1" applyBorder="1" applyAlignment="1" applyProtection="1">
      <alignment/>
      <protection/>
    </xf>
    <xf numFmtId="0" fontId="55" fillId="0" borderId="0" xfId="0" applyFont="1" applyFill="1" applyAlignment="1" applyProtection="1">
      <alignment horizontal="right"/>
      <protection/>
    </xf>
    <xf numFmtId="0" fontId="54" fillId="0" borderId="0" xfId="0" applyFont="1" applyFill="1" applyBorder="1" applyAlignment="1" applyProtection="1">
      <alignment horizontal="center" vertical="center"/>
      <protection/>
    </xf>
    <xf numFmtId="0" fontId="54" fillId="0" borderId="0" xfId="0" applyFont="1" applyBorder="1" applyAlignment="1" applyProtection="1">
      <alignment/>
      <protection/>
    </xf>
    <xf numFmtId="0" fontId="0" fillId="0" borderId="0" xfId="0" applyFill="1" applyAlignment="1" applyProtection="1">
      <alignment/>
      <protection/>
    </xf>
    <xf numFmtId="3" fontId="55" fillId="0" borderId="0" xfId="0" applyNumberFormat="1" applyFont="1" applyFill="1" applyBorder="1" applyAlignment="1" applyProtection="1">
      <alignment/>
      <protection/>
    </xf>
    <xf numFmtId="9" fontId="42" fillId="0" borderId="0" xfId="0" applyNumberFormat="1" applyFont="1" applyAlignment="1" applyProtection="1">
      <alignment wrapText="1"/>
      <protection/>
    </xf>
    <xf numFmtId="0" fontId="56" fillId="0" borderId="0" xfId="0" applyFont="1" applyFill="1" applyAlignment="1" applyProtection="1">
      <alignment horizontal="right"/>
      <protection/>
    </xf>
    <xf numFmtId="7" fontId="56" fillId="0" borderId="0" xfId="0" applyNumberFormat="1" applyFont="1" applyFill="1" applyBorder="1" applyAlignment="1" applyProtection="1">
      <alignment/>
      <protection/>
    </xf>
    <xf numFmtId="0" fontId="56" fillId="0" borderId="0" xfId="0" applyFont="1" applyFill="1" applyAlignment="1" applyProtection="1">
      <alignment horizontal="right"/>
      <protection/>
    </xf>
    <xf numFmtId="0" fontId="55" fillId="0" borderId="0" xfId="0" applyFont="1" applyAlignment="1" applyProtection="1">
      <alignment vertical="center" wrapText="1"/>
      <protection/>
    </xf>
    <xf numFmtId="0" fontId="54" fillId="0" borderId="0" xfId="0" applyFont="1" applyBorder="1" applyAlignment="1" applyProtection="1">
      <alignment horizontal="left" vertical="top" wrapText="1"/>
      <protection locked="0"/>
    </xf>
    <xf numFmtId="0" fontId="55" fillId="0" borderId="0" xfId="0" applyFont="1" applyFill="1" applyAlignment="1" applyProtection="1">
      <alignment horizontal="left"/>
      <protection/>
    </xf>
    <xf numFmtId="166" fontId="54" fillId="0" borderId="0" xfId="0" applyNumberFormat="1" applyFont="1" applyFill="1" applyBorder="1" applyAlignment="1" applyProtection="1">
      <alignment/>
      <protection/>
    </xf>
    <xf numFmtId="0" fontId="55" fillId="0" borderId="0" xfId="0" applyFont="1" applyAlignment="1" applyProtection="1">
      <alignment wrapText="1"/>
      <protection/>
    </xf>
    <xf numFmtId="0" fontId="55" fillId="0" borderId="0" xfId="0" applyFont="1" applyAlignment="1" applyProtection="1">
      <alignment horizontal="left" vertical="top"/>
      <protection/>
    </xf>
    <xf numFmtId="0" fontId="54" fillId="0" borderId="0" xfId="0" applyFont="1" applyAlignment="1" applyProtection="1">
      <alignment horizontal="left" vertical="center" wrapText="1"/>
      <protection/>
    </xf>
    <xf numFmtId="0" fontId="55" fillId="0" borderId="0" xfId="0" applyFont="1" applyAlignment="1" applyProtection="1">
      <alignment horizontal="left" vertical="center" wrapText="1"/>
      <protection/>
    </xf>
    <xf numFmtId="0" fontId="54" fillId="0" borderId="0" xfId="0" applyFont="1" applyBorder="1" applyAlignment="1" applyProtection="1">
      <alignment horizontal="left" vertical="top" wrapText="1"/>
      <protection locked="0"/>
    </xf>
    <xf numFmtId="0" fontId="55" fillId="0" borderId="0" xfId="0" applyFont="1" applyAlignment="1" applyProtection="1">
      <alignment horizontal="right"/>
      <protection/>
    </xf>
    <xf numFmtId="0" fontId="54" fillId="0" borderId="0" xfId="0" applyFont="1" applyAlignment="1" applyProtection="1">
      <alignment horizontal="left"/>
      <protection/>
    </xf>
    <xf numFmtId="0" fontId="64" fillId="0" borderId="0" xfId="0" applyFont="1" applyAlignment="1" applyProtection="1">
      <alignment horizontal="right"/>
      <protection/>
    </xf>
    <xf numFmtId="0" fontId="58" fillId="0" borderId="0" xfId="0" applyFont="1" applyAlignment="1" applyProtection="1">
      <alignment horizontal="left" vertical="top" wrapText="1"/>
      <protection/>
    </xf>
    <xf numFmtId="0" fontId="56" fillId="0" borderId="0" xfId="0" applyFont="1" applyFill="1" applyBorder="1" applyAlignment="1" applyProtection="1">
      <alignment horizontal="center" vertical="center"/>
      <protection/>
    </xf>
    <xf numFmtId="0" fontId="54" fillId="0" borderId="0" xfId="0" applyFont="1" applyFill="1" applyBorder="1" applyAlignment="1" applyProtection="1">
      <alignment/>
      <protection/>
    </xf>
    <xf numFmtId="0" fontId="64" fillId="0" borderId="0" xfId="0" applyFont="1" applyAlignment="1" applyProtection="1">
      <alignment/>
      <protection/>
    </xf>
    <xf numFmtId="0" fontId="54" fillId="0" borderId="0" xfId="0" applyFont="1" applyAlignment="1" applyProtection="1">
      <alignment horizontal="right"/>
      <protection/>
    </xf>
    <xf numFmtId="0" fontId="54" fillId="0" borderId="0" xfId="0" applyFont="1" applyAlignment="1" applyProtection="1">
      <alignment wrapText="1"/>
      <protection/>
    </xf>
    <xf numFmtId="0" fontId="54" fillId="0" borderId="0" xfId="0" applyFont="1" applyFill="1" applyBorder="1" applyAlignment="1" applyProtection="1">
      <alignment/>
      <protection/>
    </xf>
    <xf numFmtId="0" fontId="54" fillId="0" borderId="0" xfId="0" applyFont="1" applyFill="1" applyBorder="1" applyAlignment="1" applyProtection="1">
      <alignment horizontal="right"/>
      <protection/>
    </xf>
    <xf numFmtId="0" fontId="54" fillId="33" borderId="12" xfId="0" applyFont="1" applyFill="1" applyBorder="1" applyAlignment="1" applyProtection="1">
      <alignment horizontal="center" vertical="center"/>
      <protection locked="0"/>
    </xf>
    <xf numFmtId="0" fontId="54" fillId="0" borderId="0" xfId="0" applyFont="1" applyFill="1" applyBorder="1" applyAlignment="1" applyProtection="1">
      <alignment horizontal="left"/>
      <protection/>
    </xf>
    <xf numFmtId="10" fontId="54" fillId="0" borderId="0" xfId="0" applyNumberFormat="1" applyFont="1" applyFill="1" applyBorder="1" applyAlignment="1" applyProtection="1">
      <alignment horizontal="center" vertical="center"/>
      <protection/>
    </xf>
    <xf numFmtId="10" fontId="54" fillId="0" borderId="0" xfId="0" applyNumberFormat="1" applyFont="1" applyFill="1" applyBorder="1" applyAlignment="1" applyProtection="1">
      <alignment/>
      <protection/>
    </xf>
    <xf numFmtId="0" fontId="54" fillId="0" borderId="0" xfId="0" applyFont="1" applyFill="1" applyBorder="1" applyAlignment="1" applyProtection="1">
      <alignment horizontal="center"/>
      <protection/>
    </xf>
    <xf numFmtId="14" fontId="54" fillId="0" borderId="0" xfId="0" applyNumberFormat="1" applyFont="1" applyFill="1" applyBorder="1" applyAlignment="1" applyProtection="1">
      <alignment horizontal="center" vertical="center"/>
      <protection/>
    </xf>
    <xf numFmtId="0" fontId="54" fillId="0" borderId="0" xfId="0" applyFont="1" applyFill="1" applyAlignment="1" applyProtection="1">
      <alignment horizontal="left" wrapText="1"/>
      <protection/>
    </xf>
    <xf numFmtId="0" fontId="64" fillId="0" borderId="0" xfId="0" applyFont="1" applyAlignment="1" applyProtection="1">
      <alignment horizontal="left"/>
      <protection/>
    </xf>
    <xf numFmtId="0" fontId="64" fillId="0" borderId="0" xfId="0" applyFont="1" applyAlignment="1" applyProtection="1">
      <alignment horizontal="left" wrapText="1"/>
      <protection/>
    </xf>
    <xf numFmtId="0" fontId="54" fillId="0" borderId="0" xfId="0" applyFont="1" applyAlignment="1" applyProtection="1">
      <alignment horizontal="left" wrapText="1"/>
      <protection/>
    </xf>
    <xf numFmtId="0" fontId="54" fillId="0" borderId="0" xfId="0" applyFont="1" applyBorder="1" applyAlignment="1" applyProtection="1">
      <alignment horizontal="left"/>
      <protection/>
    </xf>
    <xf numFmtId="0" fontId="54" fillId="0" borderId="0" xfId="0" applyFont="1" applyAlignment="1" applyProtection="1">
      <alignment horizontal="center"/>
      <protection/>
    </xf>
    <xf numFmtId="0" fontId="54" fillId="0" borderId="0" xfId="0" applyFont="1" applyAlignment="1" applyProtection="1">
      <alignment vertical="center" wrapText="1"/>
      <protection/>
    </xf>
    <xf numFmtId="0" fontId="54" fillId="0" borderId="0" xfId="0" applyFont="1" applyAlignment="1" applyProtection="1">
      <alignment vertical="center"/>
      <protection/>
    </xf>
    <xf numFmtId="0" fontId="54" fillId="0" borderId="0" xfId="0" applyFont="1" applyBorder="1" applyAlignment="1" applyProtection="1">
      <alignment horizontal="left" vertical="top" wrapText="1"/>
      <protection/>
    </xf>
    <xf numFmtId="0" fontId="64" fillId="0" borderId="15" xfId="0" applyFont="1" applyBorder="1" applyAlignment="1" applyProtection="1">
      <alignment horizontal="left" vertical="center"/>
      <protection/>
    </xf>
    <xf numFmtId="0" fontId="54" fillId="0" borderId="16" xfId="0" applyFont="1" applyBorder="1" applyAlignment="1" applyProtection="1">
      <alignment horizontal="left" vertical="center" wrapText="1"/>
      <protection/>
    </xf>
    <xf numFmtId="0" fontId="54" fillId="0" borderId="17"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18"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vertical="center" wrapText="1"/>
      <protection/>
    </xf>
    <xf numFmtId="0" fontId="54" fillId="0" borderId="22"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0" borderId="18" xfId="0" applyFont="1" applyBorder="1" applyAlignment="1" applyProtection="1">
      <alignment vertical="center" wrapText="1"/>
      <protection/>
    </xf>
    <xf numFmtId="0" fontId="54" fillId="0" borderId="23" xfId="0" applyFont="1" applyBorder="1" applyAlignment="1" applyProtection="1">
      <alignment vertical="center" wrapText="1"/>
      <protection/>
    </xf>
    <xf numFmtId="0" fontId="54" fillId="0" borderId="24" xfId="0" applyFont="1" applyBorder="1" applyAlignment="1" applyProtection="1">
      <alignment vertical="center" wrapText="1"/>
      <protection/>
    </xf>
    <xf numFmtId="0" fontId="54" fillId="0" borderId="25" xfId="0" applyFont="1" applyBorder="1" applyAlignment="1" applyProtection="1">
      <alignment horizontal="left" vertical="center" wrapText="1"/>
      <protection/>
    </xf>
    <xf numFmtId="0" fontId="58" fillId="33" borderId="10" xfId="0" applyFont="1" applyFill="1" applyBorder="1" applyAlignment="1" applyProtection="1">
      <alignment horizontal="center" vertical="center"/>
      <protection locked="0"/>
    </xf>
    <xf numFmtId="3" fontId="55" fillId="33" borderId="10" xfId="0" applyNumberFormat="1" applyFont="1" applyFill="1" applyBorder="1" applyAlignment="1" applyProtection="1">
      <alignment horizontal="center" vertical="center"/>
      <protection locked="0"/>
    </xf>
    <xf numFmtId="14" fontId="54" fillId="33" borderId="10" xfId="0" applyNumberFormat="1" applyFont="1" applyFill="1" applyBorder="1" applyAlignment="1" applyProtection="1">
      <alignment horizontal="center" vertical="center"/>
      <protection locked="0"/>
    </xf>
    <xf numFmtId="0" fontId="64" fillId="0" borderId="0" xfId="0" applyFont="1" applyAlignment="1" applyProtection="1">
      <alignment wrapText="1"/>
      <protection/>
    </xf>
    <xf numFmtId="0" fontId="65" fillId="0" borderId="0" xfId="0" applyFont="1" applyFill="1" applyBorder="1" applyAlignment="1" applyProtection="1">
      <alignment horizontal="left"/>
      <protection/>
    </xf>
    <xf numFmtId="0" fontId="54" fillId="33" borderId="14" xfId="0" applyFont="1" applyFill="1" applyBorder="1" applyAlignment="1" applyProtection="1">
      <alignment horizontal="center" vertical="center"/>
      <protection locked="0"/>
    </xf>
    <xf numFmtId="0" fontId="54" fillId="0" borderId="26" xfId="0" applyFont="1" applyBorder="1" applyAlignment="1" applyProtection="1">
      <alignment horizontal="center" wrapText="1"/>
      <protection/>
    </xf>
    <xf numFmtId="0" fontId="54" fillId="33" borderId="27" xfId="0" applyFont="1" applyFill="1" applyBorder="1" applyAlignment="1" applyProtection="1">
      <alignment horizontal="center" vertical="center"/>
      <protection locked="0"/>
    </xf>
    <xf numFmtId="0" fontId="54" fillId="33" borderId="28" xfId="0" applyFont="1" applyFill="1" applyBorder="1" applyAlignment="1" applyProtection="1">
      <alignment horizontal="center" vertical="center"/>
      <protection locked="0"/>
    </xf>
    <xf numFmtId="0" fontId="54" fillId="33" borderId="29" xfId="0" applyFont="1" applyFill="1" applyBorder="1" applyAlignment="1" applyProtection="1">
      <alignment horizontal="center" vertical="center"/>
      <protection locked="0"/>
    </xf>
    <xf numFmtId="0" fontId="54" fillId="0" borderId="0" xfId="0" applyFont="1" applyAlignment="1" applyProtection="1">
      <alignment horizontal="right" vertical="center"/>
      <protection/>
    </xf>
    <xf numFmtId="166" fontId="54" fillId="33" borderId="10" xfId="0" applyNumberFormat="1" applyFont="1" applyFill="1" applyBorder="1" applyAlignment="1" applyProtection="1">
      <alignment vertical="center" wrapText="1"/>
      <protection locked="0"/>
    </xf>
    <xf numFmtId="166" fontId="54" fillId="33" borderId="19" xfId="0" applyNumberFormat="1" applyFont="1" applyFill="1" applyBorder="1" applyAlignment="1" applyProtection="1">
      <alignment vertical="center" wrapText="1"/>
      <protection locked="0"/>
    </xf>
    <xf numFmtId="166" fontId="54" fillId="33" borderId="10" xfId="0" applyNumberFormat="1" applyFont="1" applyFill="1" applyBorder="1" applyAlignment="1" applyProtection="1">
      <alignment vertical="center" wrapText="1"/>
      <protection/>
    </xf>
    <xf numFmtId="166" fontId="64" fillId="33" borderId="13" xfId="0" applyNumberFormat="1" applyFont="1" applyFill="1" applyBorder="1" applyAlignment="1" applyProtection="1">
      <alignment wrapText="1"/>
      <protection/>
    </xf>
    <xf numFmtId="0" fontId="54" fillId="0" borderId="0" xfId="0" applyFont="1" applyFill="1" applyBorder="1" applyAlignment="1" applyProtection="1">
      <alignment horizontal="right" wrapText="1"/>
      <protection/>
    </xf>
    <xf numFmtId="0" fontId="64" fillId="0" borderId="0" xfId="0" applyFont="1" applyAlignment="1" applyProtection="1">
      <alignment/>
      <protection/>
    </xf>
    <xf numFmtId="0" fontId="66" fillId="0" borderId="0" xfId="0" applyFont="1" applyAlignment="1" applyProtection="1">
      <alignment horizontal="left" wrapText="1"/>
      <protection/>
    </xf>
    <xf numFmtId="0" fontId="64" fillId="0" borderId="0" xfId="0" applyFont="1" applyAlignment="1" applyProtection="1">
      <alignment horizontal="center"/>
      <protection/>
    </xf>
    <xf numFmtId="166" fontId="54" fillId="33" borderId="10" xfId="0" applyNumberFormat="1" applyFont="1" applyFill="1" applyBorder="1" applyAlignment="1" applyProtection="1">
      <alignment wrapText="1"/>
      <protection/>
    </xf>
    <xf numFmtId="0" fontId="65" fillId="0" borderId="0" xfId="0" applyFont="1" applyAlignment="1" applyProtection="1">
      <alignment horizontal="right"/>
      <protection/>
    </xf>
    <xf numFmtId="166" fontId="64" fillId="33" borderId="10" xfId="0" applyNumberFormat="1" applyFont="1" applyFill="1" applyBorder="1" applyAlignment="1" applyProtection="1">
      <alignment wrapText="1"/>
      <protection locked="0"/>
    </xf>
    <xf numFmtId="0" fontId="65" fillId="0" borderId="0" xfId="0" applyFont="1" applyAlignment="1" applyProtection="1">
      <alignment/>
      <protection/>
    </xf>
    <xf numFmtId="166" fontId="64" fillId="0" borderId="0" xfId="0" applyNumberFormat="1" applyFont="1" applyFill="1" applyBorder="1" applyAlignment="1" applyProtection="1">
      <alignment wrapText="1"/>
      <protection/>
    </xf>
    <xf numFmtId="0" fontId="54" fillId="0" borderId="0" xfId="0" applyFont="1" applyFill="1" applyBorder="1" applyAlignment="1" applyProtection="1">
      <alignment vertical="center"/>
      <protection/>
    </xf>
    <xf numFmtId="0" fontId="64" fillId="0" borderId="0" xfId="0" applyFont="1" applyAlignment="1" applyProtection="1">
      <alignment horizontal="right" vertical="center"/>
      <protection/>
    </xf>
    <xf numFmtId="166" fontId="64" fillId="0" borderId="0" xfId="0" applyNumberFormat="1" applyFont="1" applyFill="1" applyBorder="1" applyAlignment="1" applyProtection="1">
      <alignment vertical="center" wrapText="1"/>
      <protection/>
    </xf>
    <xf numFmtId="0" fontId="54" fillId="0" borderId="0" xfId="0" applyFont="1" applyFill="1" applyBorder="1" applyAlignment="1" applyProtection="1">
      <alignment horizontal="right" vertical="center" wrapText="1"/>
      <protection/>
    </xf>
    <xf numFmtId="166" fontId="54" fillId="0" borderId="0" xfId="0" applyNumberFormat="1" applyFont="1" applyFill="1" applyBorder="1" applyAlignment="1" applyProtection="1">
      <alignment vertical="center" wrapText="1"/>
      <protection/>
    </xf>
    <xf numFmtId="0" fontId="65" fillId="0" borderId="0" xfId="0" applyFont="1" applyAlignment="1" applyProtection="1">
      <alignment/>
      <protection/>
    </xf>
    <xf numFmtId="0" fontId="65" fillId="0" borderId="0" xfId="0" applyFont="1" applyFill="1" applyAlignment="1" applyProtection="1">
      <alignment/>
      <protection/>
    </xf>
    <xf numFmtId="0" fontId="54" fillId="0" borderId="0" xfId="0" applyFont="1" applyFill="1" applyAlignment="1" applyProtection="1">
      <alignment/>
      <protection/>
    </xf>
    <xf numFmtId="0" fontId="54" fillId="0" borderId="0" xfId="0" applyFont="1" applyFill="1" applyAlignment="1" applyProtection="1">
      <alignment horizontal="right"/>
      <protection/>
    </xf>
    <xf numFmtId="0" fontId="54" fillId="0" borderId="0" xfId="0" applyFont="1" applyFill="1" applyAlignment="1" applyProtection="1">
      <alignment/>
      <protection/>
    </xf>
    <xf numFmtId="0" fontId="65" fillId="0" borderId="0" xfId="0" applyFont="1" applyAlignment="1" applyProtection="1">
      <alignment horizontal="left"/>
      <protection/>
    </xf>
    <xf numFmtId="7" fontId="54" fillId="33" borderId="10" xfId="0" applyNumberFormat="1" applyFont="1" applyFill="1" applyBorder="1" applyAlignment="1" applyProtection="1">
      <alignment/>
      <protection locked="0"/>
    </xf>
    <xf numFmtId="2" fontId="54" fillId="0" borderId="0" xfId="0" applyNumberFormat="1" applyFont="1" applyAlignment="1" applyProtection="1">
      <alignment/>
      <protection/>
    </xf>
    <xf numFmtId="7" fontId="54" fillId="33" borderId="19" xfId="0" applyNumberFormat="1" applyFont="1" applyFill="1" applyBorder="1" applyAlignment="1" applyProtection="1">
      <alignment/>
      <protection locked="0"/>
    </xf>
    <xf numFmtId="168" fontId="54" fillId="33" borderId="10" xfId="0" applyNumberFormat="1" applyFont="1" applyFill="1" applyBorder="1" applyAlignment="1" applyProtection="1">
      <alignment/>
      <protection/>
    </xf>
    <xf numFmtId="7" fontId="64" fillId="33" borderId="13" xfId="0" applyNumberFormat="1" applyFont="1" applyFill="1" applyBorder="1" applyAlignment="1" applyProtection="1">
      <alignment/>
      <protection/>
    </xf>
    <xf numFmtId="0" fontId="67" fillId="0" borderId="0" xfId="0" applyFont="1" applyAlignment="1" applyProtection="1">
      <alignment/>
      <protection/>
    </xf>
    <xf numFmtId="166" fontId="54" fillId="33" borderId="10" xfId="0" applyNumberFormat="1" applyFont="1" applyFill="1" applyBorder="1" applyAlignment="1" applyProtection="1">
      <alignment/>
      <protection locked="0"/>
    </xf>
    <xf numFmtId="3" fontId="54" fillId="33" borderId="10" xfId="0" applyNumberFormat="1" applyFont="1" applyFill="1" applyBorder="1" applyAlignment="1" applyProtection="1">
      <alignment/>
      <protection locked="0"/>
    </xf>
    <xf numFmtId="175" fontId="54" fillId="33" borderId="10" xfId="0" applyNumberFormat="1" applyFont="1" applyFill="1" applyBorder="1" applyAlignment="1" applyProtection="1">
      <alignment/>
      <protection locked="0"/>
    </xf>
    <xf numFmtId="166" fontId="54" fillId="33" borderId="10" xfId="0" applyNumberFormat="1" applyFont="1" applyFill="1" applyBorder="1" applyAlignment="1" applyProtection="1">
      <alignment/>
      <protection/>
    </xf>
    <xf numFmtId="0" fontId="67" fillId="0" borderId="0" xfId="0" applyFont="1" applyAlignment="1" applyProtection="1">
      <alignment horizontal="left" wrapText="1"/>
      <protection/>
    </xf>
    <xf numFmtId="0" fontId="64" fillId="0" borderId="0" xfId="0" applyFont="1" applyFill="1" applyAlignment="1" applyProtection="1">
      <alignment horizontal="right"/>
      <protection/>
    </xf>
    <xf numFmtId="7" fontId="64" fillId="0" borderId="0" xfId="0" applyNumberFormat="1" applyFont="1" applyFill="1" applyBorder="1" applyAlignment="1" applyProtection="1">
      <alignment/>
      <protection/>
    </xf>
    <xf numFmtId="9" fontId="68" fillId="0" borderId="0" xfId="0" applyNumberFormat="1" applyFont="1" applyAlignment="1" applyProtection="1">
      <alignment wrapText="1"/>
      <protection/>
    </xf>
    <xf numFmtId="0" fontId="64" fillId="0" borderId="0" xfId="0" applyFont="1" applyFill="1" applyAlignment="1" applyProtection="1">
      <alignment horizontal="left"/>
      <protection/>
    </xf>
    <xf numFmtId="0" fontId="54" fillId="0" borderId="0" xfId="0" applyFont="1" applyFill="1" applyAlignment="1" applyProtection="1">
      <alignment horizontal="left"/>
      <protection/>
    </xf>
    <xf numFmtId="0" fontId="64" fillId="0" borderId="0" xfId="0" applyFont="1" applyAlignment="1" applyProtection="1">
      <alignment horizontal="left" vertical="center" wrapText="1"/>
      <protection/>
    </xf>
    <xf numFmtId="49" fontId="54" fillId="0" borderId="0" xfId="0" applyNumberFormat="1" applyFont="1" applyFill="1" applyBorder="1" applyAlignment="1" applyProtection="1">
      <alignment horizontal="center" vertical="center"/>
      <protection/>
    </xf>
    <xf numFmtId="0" fontId="54" fillId="0" borderId="0" xfId="0" applyFont="1" applyAlignment="1" applyProtection="1">
      <alignment horizontal="justify" wrapText="1"/>
      <protection/>
    </xf>
    <xf numFmtId="0" fontId="4" fillId="0" borderId="0" xfId="45" applyFont="1" applyBorder="1" applyProtection="1">
      <alignment/>
      <protection/>
    </xf>
    <xf numFmtId="0" fontId="54" fillId="33" borderId="10" xfId="0" applyFont="1" applyFill="1" applyBorder="1" applyAlignment="1" applyProtection="1">
      <alignment horizontal="center"/>
      <protection locked="0"/>
    </xf>
    <xf numFmtId="7" fontId="54" fillId="33" borderId="10" xfId="0" applyNumberFormat="1" applyFont="1" applyFill="1" applyBorder="1" applyAlignment="1" applyProtection="1">
      <alignment/>
      <protection/>
    </xf>
    <xf numFmtId="168" fontId="54" fillId="0" borderId="0" xfId="0" applyNumberFormat="1" applyFont="1" applyFill="1" applyBorder="1" applyAlignment="1" applyProtection="1">
      <alignment/>
      <protection/>
    </xf>
    <xf numFmtId="0" fontId="4" fillId="0" borderId="0" xfId="45" applyFont="1" applyBorder="1" applyAlignment="1" applyProtection="1">
      <alignment/>
      <protection/>
    </xf>
    <xf numFmtId="0" fontId="12" fillId="0" borderId="0" xfId="45" applyFont="1" applyAlignment="1" applyProtection="1">
      <alignment/>
      <protection/>
    </xf>
    <xf numFmtId="0" fontId="4" fillId="0" borderId="0" xfId="45" applyFont="1" applyBorder="1" applyAlignment="1" applyProtection="1">
      <alignment horizontal="left" wrapText="1"/>
      <protection/>
    </xf>
    <xf numFmtId="0" fontId="64" fillId="0" borderId="0" xfId="0" applyFont="1" applyAlignment="1" applyProtection="1">
      <alignment horizontal="center" wrapText="1"/>
      <protection/>
    </xf>
    <xf numFmtId="0" fontId="13" fillId="0" borderId="0" xfId="45" applyFont="1" applyAlignment="1" applyProtection="1">
      <alignment/>
      <protection/>
    </xf>
    <xf numFmtId="0" fontId="6" fillId="0" borderId="0" xfId="45" applyFont="1" applyProtection="1">
      <alignment/>
      <protection/>
    </xf>
    <xf numFmtId="0" fontId="6" fillId="0" borderId="0" xfId="45" applyFont="1" applyAlignment="1" applyProtection="1">
      <alignment horizontal="center"/>
      <protection/>
    </xf>
    <xf numFmtId="7" fontId="54" fillId="0" borderId="0" xfId="0" applyNumberFormat="1" applyFont="1" applyAlignment="1" applyProtection="1">
      <alignment/>
      <protection/>
    </xf>
    <xf numFmtId="0" fontId="64" fillId="0" borderId="0" xfId="0" applyFont="1" applyFill="1" applyAlignment="1" applyProtection="1">
      <alignment wrapText="1"/>
      <protection/>
    </xf>
    <xf numFmtId="0" fontId="54" fillId="0" borderId="0" xfId="0" applyFont="1" applyFill="1" applyBorder="1" applyAlignment="1" applyProtection="1">
      <alignment horizontal="right" vertical="center"/>
      <protection/>
    </xf>
    <xf numFmtId="0" fontId="64" fillId="0" borderId="30" xfId="0" applyFont="1" applyFill="1" applyBorder="1" applyAlignment="1" applyProtection="1">
      <alignment horizontal="center" wrapText="1"/>
      <protection/>
    </xf>
    <xf numFmtId="0" fontId="64" fillId="0" borderId="0" xfId="0" applyFont="1" applyFill="1" applyBorder="1" applyAlignment="1" applyProtection="1">
      <alignment horizontal="center" wrapText="1"/>
      <protection/>
    </xf>
    <xf numFmtId="0" fontId="66" fillId="0" borderId="0" xfId="0" applyFont="1" applyAlignment="1" applyProtection="1">
      <alignment horizontal="center" vertical="center" wrapText="1"/>
      <protection/>
    </xf>
    <xf numFmtId="0" fontId="66" fillId="0" borderId="0" xfId="0" applyFont="1" applyAlignment="1" applyProtection="1">
      <alignment/>
      <protection/>
    </xf>
    <xf numFmtId="0" fontId="66" fillId="0" borderId="0" xfId="0" applyFont="1" applyAlignment="1" applyProtection="1">
      <alignment horizontal="center"/>
      <protection/>
    </xf>
    <xf numFmtId="0" fontId="64" fillId="0" borderId="0" xfId="0" applyFont="1" applyAlignment="1" applyProtection="1">
      <alignment vertical="center"/>
      <protection/>
    </xf>
    <xf numFmtId="166" fontId="54" fillId="33" borderId="19" xfId="0" applyNumberFormat="1" applyFont="1" applyFill="1" applyBorder="1" applyAlignment="1" applyProtection="1">
      <alignment wrapText="1"/>
      <protection locked="0"/>
    </xf>
    <xf numFmtId="166" fontId="64" fillId="33" borderId="10" xfId="0" applyNumberFormat="1" applyFont="1" applyFill="1" applyBorder="1" applyAlignment="1" applyProtection="1">
      <alignment wrapText="1"/>
      <protection/>
    </xf>
    <xf numFmtId="166" fontId="54" fillId="33" borderId="11" xfId="0" applyNumberFormat="1" applyFont="1" applyFill="1" applyBorder="1" applyAlignment="1" applyProtection="1">
      <alignment wrapText="1"/>
      <protection/>
    </xf>
    <xf numFmtId="0" fontId="66" fillId="0" borderId="0" xfId="0" applyFont="1" applyAlignment="1" applyProtection="1">
      <alignment/>
      <protection/>
    </xf>
    <xf numFmtId="0" fontId="55" fillId="33" borderId="10" xfId="0" applyFont="1" applyFill="1" applyBorder="1" applyAlignment="1" applyProtection="1">
      <alignment horizontal="center" vertical="center"/>
      <protection locked="0"/>
    </xf>
    <xf numFmtId="3" fontId="54" fillId="33" borderId="10" xfId="0" applyNumberFormat="1" applyFont="1" applyFill="1" applyBorder="1" applyAlignment="1" applyProtection="1">
      <alignment horizontal="center" vertical="center"/>
      <protection locked="0"/>
    </xf>
    <xf numFmtId="3" fontId="54" fillId="33" borderId="14" xfId="0" applyNumberFormat="1" applyFont="1" applyFill="1" applyBorder="1" applyAlignment="1" applyProtection="1">
      <alignment horizontal="center" vertical="center"/>
      <protection/>
    </xf>
    <xf numFmtId="3" fontId="54" fillId="33" borderId="14" xfId="0" applyNumberFormat="1" applyFont="1" applyFill="1" applyBorder="1" applyAlignment="1" applyProtection="1">
      <alignment horizontal="center" vertical="center"/>
      <protection locked="0"/>
    </xf>
    <xf numFmtId="3" fontId="54" fillId="33" borderId="10" xfId="0" applyNumberFormat="1" applyFont="1" applyFill="1" applyBorder="1" applyAlignment="1" applyProtection="1">
      <alignment horizontal="center" vertical="center"/>
      <protection/>
    </xf>
    <xf numFmtId="0" fontId="64" fillId="0" borderId="0" xfId="0" applyFont="1" applyAlignment="1" applyProtection="1">
      <alignment wrapText="1"/>
      <protection/>
    </xf>
    <xf numFmtId="0" fontId="54" fillId="0" borderId="0" xfId="0" applyFont="1" applyAlignment="1" applyProtection="1">
      <alignment wrapText="1"/>
      <protection/>
    </xf>
    <xf numFmtId="0" fontId="54" fillId="0" borderId="0" xfId="0" applyFont="1" applyAlignment="1" applyProtection="1">
      <alignment horizontal="left" wrapText="1"/>
      <protection/>
    </xf>
    <xf numFmtId="0" fontId="54" fillId="0" borderId="15" xfId="0" applyFont="1" applyBorder="1" applyAlignment="1" applyProtection="1">
      <alignment horizontal="center" vertical="center" wrapText="1"/>
      <protection locked="0"/>
    </xf>
    <xf numFmtId="0" fontId="54" fillId="0" borderId="16"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4" fillId="0" borderId="3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54" fillId="0" borderId="32" xfId="0"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0" fontId="54" fillId="0" borderId="0" xfId="0" applyFont="1" applyBorder="1" applyAlignment="1" applyProtection="1">
      <alignment horizontal="left"/>
      <protection/>
    </xf>
    <xf numFmtId="0" fontId="54" fillId="0" borderId="0" xfId="0" applyFont="1" applyBorder="1" applyAlignment="1" applyProtection="1">
      <alignment horizontal="left" wrapText="1"/>
      <protection/>
    </xf>
    <xf numFmtId="0" fontId="54" fillId="0" borderId="0" xfId="0" applyFont="1" applyFill="1" applyAlignment="1" applyProtection="1">
      <alignment horizontal="left" wrapText="1"/>
      <protection/>
    </xf>
    <xf numFmtId="0" fontId="54" fillId="0" borderId="19" xfId="0" applyFont="1" applyBorder="1" applyAlignment="1" applyProtection="1">
      <alignment horizontal="left" wrapText="1"/>
      <protection/>
    </xf>
    <xf numFmtId="0" fontId="54" fillId="0" borderId="0" xfId="0" applyFont="1" applyFill="1" applyAlignment="1" applyProtection="1">
      <alignment horizontal="left" vertical="center" wrapText="1"/>
      <protection/>
    </xf>
    <xf numFmtId="0" fontId="54" fillId="0" borderId="15" xfId="0" applyFont="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31"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54" fillId="0" borderId="33"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31"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18" xfId="0" applyFont="1" applyBorder="1" applyAlignment="1" applyProtection="1">
      <alignment horizontal="left" vertical="center" wrapText="1"/>
      <protection/>
    </xf>
    <xf numFmtId="0" fontId="54" fillId="0" borderId="34" xfId="0" applyFont="1" applyBorder="1" applyAlignment="1" applyProtection="1">
      <alignment horizontal="left" vertical="center" wrapText="1"/>
      <protection/>
    </xf>
    <xf numFmtId="0" fontId="54" fillId="0" borderId="10" xfId="0" applyFont="1" applyBorder="1" applyAlignment="1" applyProtection="1">
      <alignment horizontal="left" vertical="center" wrapText="1"/>
      <protection/>
    </xf>
    <xf numFmtId="0" fontId="54" fillId="0" borderId="35" xfId="0" applyFont="1" applyBorder="1" applyAlignment="1" applyProtection="1">
      <alignment horizontal="left" vertical="center" wrapText="1"/>
      <protection/>
    </xf>
    <xf numFmtId="0" fontId="54" fillId="0" borderId="32" xfId="0" applyFont="1" applyBorder="1" applyAlignment="1" applyProtection="1">
      <alignment horizontal="left" vertical="center" wrapText="1"/>
      <protection/>
    </xf>
    <xf numFmtId="0" fontId="54" fillId="0" borderId="19" xfId="0" applyFont="1" applyBorder="1" applyAlignment="1" applyProtection="1">
      <alignment horizontal="left" vertical="center" wrapText="1"/>
      <protection/>
    </xf>
    <xf numFmtId="49" fontId="54" fillId="33" borderId="11" xfId="0" applyNumberFormat="1" applyFont="1" applyFill="1" applyBorder="1" applyAlignment="1" applyProtection="1">
      <alignment horizontal="left" vertical="center"/>
      <protection locked="0"/>
    </xf>
    <xf numFmtId="0" fontId="55" fillId="0" borderId="23" xfId="0" applyFont="1" applyBorder="1" applyAlignment="1" applyProtection="1">
      <alignment horizontal="center" vertical="top" wrapText="1"/>
      <protection/>
    </xf>
    <xf numFmtId="0" fontId="55" fillId="0" borderId="21" xfId="0" applyFont="1" applyBorder="1" applyAlignment="1" applyProtection="1">
      <alignment wrapText="1"/>
      <protection/>
    </xf>
    <xf numFmtId="0" fontId="55" fillId="0" borderId="36" xfId="0" applyFont="1" applyBorder="1" applyAlignment="1" applyProtection="1">
      <alignment wrapText="1"/>
      <protection/>
    </xf>
    <xf numFmtId="0" fontId="55" fillId="0" borderId="24" xfId="0" applyFont="1" applyBorder="1" applyAlignment="1" applyProtection="1">
      <alignment wrapText="1"/>
      <protection/>
    </xf>
    <xf numFmtId="0" fontId="55" fillId="0" borderId="0" xfId="0" applyFont="1" applyBorder="1" applyAlignment="1" applyProtection="1">
      <alignment wrapText="1"/>
      <protection/>
    </xf>
    <xf numFmtId="0" fontId="55" fillId="0" borderId="37" xfId="0" applyFont="1" applyBorder="1" applyAlignment="1" applyProtection="1">
      <alignment wrapText="1"/>
      <protection/>
    </xf>
    <xf numFmtId="0" fontId="55" fillId="0" borderId="38" xfId="0" applyFont="1" applyBorder="1" applyAlignment="1" applyProtection="1">
      <alignment wrapText="1"/>
      <protection/>
    </xf>
    <xf numFmtId="0" fontId="55" fillId="0" borderId="10" xfId="0" applyFont="1" applyBorder="1" applyAlignment="1" applyProtection="1">
      <alignment wrapText="1"/>
      <protection/>
    </xf>
    <xf numFmtId="0" fontId="55" fillId="0" borderId="27" xfId="0" applyFont="1" applyBorder="1" applyAlignment="1" applyProtection="1">
      <alignment wrapText="1"/>
      <protection/>
    </xf>
    <xf numFmtId="0" fontId="58" fillId="0" borderId="0" xfId="0" applyFont="1" applyAlignment="1" applyProtection="1">
      <alignment wrapText="1"/>
      <protection/>
    </xf>
    <xf numFmtId="0" fontId="57" fillId="0" borderId="0" xfId="0" applyFont="1" applyAlignment="1" applyProtection="1">
      <alignment wrapText="1"/>
      <protection/>
    </xf>
    <xf numFmtId="0" fontId="63" fillId="0" borderId="0" xfId="0" applyFont="1" applyAlignment="1" applyProtection="1">
      <alignment horizontal="left" wrapText="1"/>
      <protection/>
    </xf>
    <xf numFmtId="0" fontId="54" fillId="33" borderId="11" xfId="0" applyFont="1" applyFill="1" applyBorder="1" applyAlignment="1" applyProtection="1">
      <alignment horizontal="left" vertical="center"/>
      <protection locked="0"/>
    </xf>
    <xf numFmtId="0" fontId="60" fillId="33" borderId="10" xfId="0" applyFont="1" applyFill="1" applyBorder="1" applyAlignment="1" applyProtection="1">
      <alignment horizontal="left" vertical="center"/>
      <protection locked="0"/>
    </xf>
    <xf numFmtId="0" fontId="54" fillId="33" borderId="10" xfId="0" applyFont="1" applyFill="1" applyBorder="1" applyAlignment="1" applyProtection="1">
      <alignment horizontal="left" vertical="center"/>
      <protection locked="0"/>
    </xf>
    <xf numFmtId="0" fontId="54" fillId="0" borderId="10" xfId="0" applyFont="1" applyBorder="1" applyAlignment="1" applyProtection="1">
      <alignment horizontal="left" vertical="center"/>
      <protection locked="0"/>
    </xf>
    <xf numFmtId="49" fontId="54" fillId="33" borderId="11" xfId="0" applyNumberFormat="1" applyFont="1" applyFill="1" applyBorder="1" applyAlignment="1" applyProtection="1">
      <alignment vertical="center"/>
      <protection locked="0"/>
    </xf>
    <xf numFmtId="0" fontId="54" fillId="33" borderId="10" xfId="0" applyFont="1" applyFill="1" applyBorder="1" applyAlignment="1" applyProtection="1">
      <alignment vertical="center"/>
      <protection locked="0"/>
    </xf>
    <xf numFmtId="49" fontId="54" fillId="33" borderId="11" xfId="0" applyNumberFormat="1" applyFont="1" applyFill="1" applyBorder="1" applyAlignment="1" applyProtection="1">
      <alignment horizontal="center" vertical="center"/>
      <protection locked="0"/>
    </xf>
    <xf numFmtId="0" fontId="55" fillId="0" borderId="0" xfId="0" applyFont="1" applyAlignment="1" applyProtection="1">
      <alignment horizontal="left" vertical="top" wrapText="1"/>
      <protection/>
    </xf>
    <xf numFmtId="0" fontId="55" fillId="0" borderId="0" xfId="0" applyFont="1" applyAlignment="1" applyProtection="1">
      <alignment horizontal="left" vertical="top"/>
      <protection/>
    </xf>
    <xf numFmtId="0" fontId="64" fillId="0" borderId="0" xfId="0" applyFont="1" applyAlignment="1" applyProtection="1">
      <alignment horizontal="left" wrapText="1"/>
      <protection/>
    </xf>
    <xf numFmtId="0" fontId="54" fillId="33" borderId="10" xfId="0" applyFont="1" applyFill="1" applyBorder="1" applyAlignment="1" applyProtection="1">
      <alignment horizontal="center" vertical="center"/>
      <protection locked="0"/>
    </xf>
    <xf numFmtId="0" fontId="54" fillId="0" borderId="0" xfId="0" applyFont="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55" fillId="0" borderId="15" xfId="0" applyFont="1" applyBorder="1" applyAlignment="1" applyProtection="1">
      <alignment horizontal="center" vertical="center"/>
      <protection locked="0"/>
    </xf>
    <xf numFmtId="0" fontId="55" fillId="0" borderId="16"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31"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32"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15"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55" fillId="0" borderId="31"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55" fillId="0" borderId="20" xfId="0" applyFont="1" applyBorder="1" applyAlignment="1" applyProtection="1">
      <alignment horizontal="center" vertical="center" wrapText="1"/>
      <protection locked="0"/>
    </xf>
    <xf numFmtId="0" fontId="55" fillId="0" borderId="0" xfId="0" applyFont="1" applyAlignment="1" applyProtection="1">
      <alignment vertical="center" wrapText="1"/>
      <protection/>
    </xf>
    <xf numFmtId="0" fontId="55" fillId="0" borderId="0" xfId="0" applyFont="1" applyBorder="1" applyAlignment="1" applyProtection="1">
      <alignment horizontal="left" vertical="center"/>
      <protection/>
    </xf>
    <xf numFmtId="0" fontId="55" fillId="0" borderId="0" xfId="0" applyFont="1" applyAlignment="1" applyProtection="1">
      <alignment horizontal="left" vertical="center" wrapText="1"/>
      <protection/>
    </xf>
    <xf numFmtId="0" fontId="58" fillId="0" borderId="0" xfId="0" applyFont="1" applyAlignment="1" applyProtection="1">
      <alignment vertical="center" wrapText="1"/>
      <protection/>
    </xf>
    <xf numFmtId="0" fontId="57" fillId="0" borderId="0" xfId="0" applyFont="1" applyAlignment="1" applyProtection="1">
      <alignment vertical="center" wrapText="1"/>
      <protection/>
    </xf>
    <xf numFmtId="0" fontId="56" fillId="0" borderId="0" xfId="0" applyFont="1" applyAlignment="1" applyProtection="1">
      <alignment wrapText="1"/>
      <protection/>
    </xf>
    <xf numFmtId="0" fontId="55" fillId="0" borderId="0" xfId="0" applyFont="1" applyAlignment="1" applyProtection="1">
      <alignment wrapText="1"/>
      <protection/>
    </xf>
    <xf numFmtId="49" fontId="60" fillId="33" borderId="10" xfId="0" applyNumberFormat="1" applyFont="1" applyFill="1" applyBorder="1" applyAlignment="1" applyProtection="1">
      <alignment horizontal="left" vertical="center"/>
      <protection locked="0"/>
    </xf>
    <xf numFmtId="0" fontId="56" fillId="0" borderId="0" xfId="0" applyFont="1" applyAlignment="1" applyProtection="1">
      <alignment horizontal="left" wrapText="1"/>
      <protection/>
    </xf>
    <xf numFmtId="0" fontId="54" fillId="0" borderId="14" xfId="0" applyFont="1" applyBorder="1" applyAlignment="1" applyProtection="1">
      <alignment horizontal="center" wrapText="1"/>
      <protection/>
    </xf>
    <xf numFmtId="0" fontId="55" fillId="33" borderId="10" xfId="0" applyFont="1" applyFill="1" applyBorder="1" applyAlignment="1" applyProtection="1">
      <alignment horizontal="left"/>
      <protection/>
    </xf>
    <xf numFmtId="0" fontId="58" fillId="0" borderId="0" xfId="0" applyFont="1" applyBorder="1" applyAlignment="1" applyProtection="1">
      <alignment horizontal="left" wrapText="1"/>
      <protection/>
    </xf>
    <xf numFmtId="0" fontId="54" fillId="0" borderId="15" xfId="0" applyFont="1" applyBorder="1" applyAlignment="1" applyProtection="1">
      <alignment horizontal="left" vertical="top" wrapText="1"/>
      <protection locked="0"/>
    </xf>
    <xf numFmtId="0" fontId="54" fillId="0" borderId="16" xfId="0" applyFont="1" applyBorder="1" applyAlignment="1" applyProtection="1">
      <alignment horizontal="left" vertical="top" wrapText="1"/>
      <protection locked="0"/>
    </xf>
    <xf numFmtId="0" fontId="54" fillId="0" borderId="17" xfId="0" applyFont="1" applyBorder="1" applyAlignment="1" applyProtection="1">
      <alignment horizontal="left" vertical="top" wrapText="1"/>
      <protection locked="0"/>
    </xf>
    <xf numFmtId="0" fontId="54" fillId="0" borderId="31" xfId="0" applyFont="1" applyBorder="1" applyAlignment="1" applyProtection="1">
      <alignment horizontal="left" vertical="top" wrapText="1"/>
      <protection locked="0"/>
    </xf>
    <xf numFmtId="0" fontId="54" fillId="0" borderId="0" xfId="0" applyFont="1" applyBorder="1" applyAlignment="1" applyProtection="1">
      <alignment horizontal="left" vertical="top" wrapText="1"/>
      <protection locked="0"/>
    </xf>
    <xf numFmtId="0" fontId="54" fillId="0" borderId="18" xfId="0" applyFont="1" applyBorder="1" applyAlignment="1" applyProtection="1">
      <alignment horizontal="left" vertical="top" wrapText="1"/>
      <protection locked="0"/>
    </xf>
    <xf numFmtId="0" fontId="54" fillId="0" borderId="32" xfId="0" applyFont="1" applyBorder="1" applyAlignment="1" applyProtection="1">
      <alignment horizontal="left" vertical="top" wrapText="1"/>
      <protection locked="0"/>
    </xf>
    <xf numFmtId="0" fontId="54" fillId="0" borderId="19" xfId="0" applyFont="1" applyBorder="1" applyAlignment="1" applyProtection="1">
      <alignment horizontal="left" vertical="top" wrapText="1"/>
      <protection locked="0"/>
    </xf>
    <xf numFmtId="0" fontId="54" fillId="0" borderId="20" xfId="0" applyFont="1" applyBorder="1" applyAlignment="1" applyProtection="1">
      <alignment horizontal="left" vertical="top" wrapText="1"/>
      <protection locked="0"/>
    </xf>
    <xf numFmtId="0" fontId="54" fillId="0" borderId="15" xfId="0" applyFont="1" applyFill="1" applyBorder="1" applyAlignment="1" applyProtection="1">
      <alignment vertical="center" wrapText="1"/>
      <protection/>
    </xf>
    <xf numFmtId="0" fontId="54" fillId="0" borderId="16" xfId="0" applyFont="1" applyFill="1" applyBorder="1" applyAlignment="1" applyProtection="1">
      <alignment vertical="center" wrapText="1"/>
      <protection/>
    </xf>
    <xf numFmtId="0" fontId="54" fillId="0" borderId="17" xfId="0" applyFont="1" applyFill="1" applyBorder="1" applyAlignment="1" applyProtection="1">
      <alignment vertical="center" wrapText="1"/>
      <protection/>
    </xf>
    <xf numFmtId="0" fontId="54" fillId="0" borderId="39" xfId="0" applyFont="1" applyFill="1" applyBorder="1" applyAlignment="1" applyProtection="1">
      <alignment vertical="center" wrapText="1"/>
      <protection/>
    </xf>
    <xf numFmtId="0" fontId="54" fillId="0" borderId="40" xfId="0" applyFont="1" applyFill="1" applyBorder="1" applyAlignment="1" applyProtection="1">
      <alignment vertical="center" wrapText="1"/>
      <protection/>
    </xf>
    <xf numFmtId="0" fontId="54" fillId="0" borderId="41" xfId="0" applyFont="1" applyFill="1" applyBorder="1" applyAlignment="1" applyProtection="1">
      <alignment vertical="center" wrapText="1"/>
      <protection/>
    </xf>
    <xf numFmtId="0" fontId="54" fillId="0" borderId="32" xfId="0" applyFont="1" applyFill="1" applyBorder="1" applyAlignment="1" applyProtection="1">
      <alignment vertical="center" wrapText="1"/>
      <protection/>
    </xf>
    <xf numFmtId="0" fontId="54" fillId="0" borderId="19" xfId="0" applyFont="1" applyFill="1" applyBorder="1" applyAlignment="1" applyProtection="1">
      <alignment vertical="center" wrapText="1"/>
      <protection/>
    </xf>
    <xf numFmtId="0" fontId="54" fillId="0" borderId="20" xfId="0" applyFont="1" applyFill="1" applyBorder="1" applyAlignment="1" applyProtection="1">
      <alignment vertical="center" wrapText="1"/>
      <protection/>
    </xf>
    <xf numFmtId="0" fontId="4" fillId="0" borderId="0" xfId="0" applyFont="1" applyAlignment="1" applyProtection="1">
      <alignment horizontal="left" vertical="center" wrapText="1"/>
      <protection/>
    </xf>
    <xf numFmtId="0" fontId="58" fillId="0" borderId="0" xfId="0" applyFont="1" applyAlignment="1" applyProtection="1">
      <alignment horizontal="left" wrapText="1"/>
      <protection/>
    </xf>
    <xf numFmtId="0" fontId="60" fillId="33" borderId="10" xfId="0" applyNumberFormat="1" applyFont="1" applyFill="1" applyBorder="1" applyAlignment="1" applyProtection="1">
      <alignment horizontal="left" vertical="center"/>
      <protection locked="0"/>
    </xf>
    <xf numFmtId="0" fontId="54" fillId="33" borderId="10" xfId="0" applyNumberFormat="1" applyFont="1" applyFill="1" applyBorder="1" applyAlignment="1" applyProtection="1">
      <alignment horizontal="center" vertical="center"/>
      <protection locked="0"/>
    </xf>
    <xf numFmtId="3" fontId="54" fillId="33" borderId="14" xfId="0" applyNumberFormat="1" applyFont="1" applyFill="1" applyBorder="1" applyAlignment="1" applyProtection="1">
      <alignment horizontal="center" vertical="center"/>
      <protection locked="0"/>
    </xf>
    <xf numFmtId="14" fontId="54" fillId="33" borderId="10" xfId="0" applyNumberFormat="1" applyFont="1" applyFill="1" applyBorder="1" applyAlignment="1" applyProtection="1">
      <alignment horizontal="center" vertical="center"/>
      <protection locked="0"/>
    </xf>
    <xf numFmtId="0" fontId="64" fillId="0" borderId="0" xfId="0" applyFont="1" applyAlignment="1" applyProtection="1">
      <alignment horizontal="left"/>
      <protection/>
    </xf>
    <xf numFmtId="166" fontId="54" fillId="33" borderId="10" xfId="0" applyNumberFormat="1" applyFont="1" applyFill="1" applyBorder="1" applyAlignment="1" applyProtection="1">
      <alignment horizontal="center" wrapText="1"/>
      <protection locked="0"/>
    </xf>
    <xf numFmtId="166" fontId="54" fillId="33" borderId="11" xfId="0" applyNumberFormat="1" applyFont="1" applyFill="1" applyBorder="1" applyAlignment="1" applyProtection="1">
      <alignment horizontal="center" wrapText="1"/>
      <protection locked="0"/>
    </xf>
    <xf numFmtId="0" fontId="54" fillId="33" borderId="0" xfId="0" applyFont="1" applyFill="1" applyBorder="1" applyAlignment="1" applyProtection="1">
      <alignment vertical="center" wrapText="1"/>
      <protection/>
    </xf>
    <xf numFmtId="0" fontId="54" fillId="33" borderId="0" xfId="0" applyFont="1" applyFill="1" applyBorder="1" applyAlignment="1" applyProtection="1">
      <alignment vertical="center" wrapText="1"/>
      <protection locked="0"/>
    </xf>
    <xf numFmtId="0" fontId="54" fillId="33" borderId="0" xfId="0" applyFont="1" applyFill="1" applyBorder="1" applyAlignment="1" applyProtection="1">
      <alignment horizontal="left" vertical="center" wrapText="1"/>
      <protection/>
    </xf>
    <xf numFmtId="0" fontId="56" fillId="0" borderId="0" xfId="0" applyFont="1" applyFill="1" applyBorder="1" applyAlignment="1" applyProtection="1">
      <alignment horizontal="right" wrapText="1"/>
      <protection/>
    </xf>
    <xf numFmtId="0" fontId="65" fillId="0" borderId="0" xfId="0" applyFont="1" applyFill="1" applyBorder="1" applyAlignment="1" applyProtection="1">
      <alignment horizontal="left"/>
      <protection/>
    </xf>
    <xf numFmtId="0" fontId="65" fillId="0" borderId="14" xfId="0" applyFont="1" applyFill="1" applyBorder="1" applyAlignment="1" applyProtection="1">
      <alignment horizontal="center"/>
      <protection/>
    </xf>
    <xf numFmtId="0" fontId="54" fillId="0" borderId="42" xfId="0" applyFont="1" applyFill="1" applyBorder="1" applyAlignment="1" applyProtection="1">
      <alignment horizontal="left" vertical="center" wrapText="1"/>
      <protection locked="0"/>
    </xf>
    <xf numFmtId="0" fontId="54" fillId="0" borderId="43" xfId="0" applyFont="1" applyFill="1" applyBorder="1" applyAlignment="1" applyProtection="1">
      <alignment horizontal="left" vertical="center" wrapText="1"/>
      <protection locked="0"/>
    </xf>
    <xf numFmtId="0" fontId="54" fillId="33" borderId="0" xfId="0" applyFont="1" applyFill="1" applyBorder="1" applyAlignment="1" applyProtection="1">
      <alignment horizontal="right" vertical="center" wrapText="1"/>
      <protection/>
    </xf>
    <xf numFmtId="0" fontId="54" fillId="0" borderId="44" xfId="0" applyFont="1" applyBorder="1" applyAlignment="1" applyProtection="1">
      <alignment horizontal="center" wrapText="1"/>
      <protection/>
    </xf>
    <xf numFmtId="0" fontId="54" fillId="0" borderId="45" xfId="0" applyFont="1" applyBorder="1" applyAlignment="1" applyProtection="1">
      <alignment horizontal="center" wrapText="1"/>
      <protection/>
    </xf>
    <xf numFmtId="0" fontId="55" fillId="33" borderId="10" xfId="0" applyFont="1" applyFill="1" applyBorder="1" applyAlignment="1" applyProtection="1">
      <alignment horizontal="left" vertical="center"/>
      <protection locked="0"/>
    </xf>
    <xf numFmtId="0" fontId="54" fillId="8" borderId="10" xfId="0" applyFont="1" applyFill="1" applyBorder="1" applyAlignment="1" applyProtection="1">
      <alignment horizontal="left"/>
      <protection locked="0"/>
    </xf>
    <xf numFmtId="166" fontId="54" fillId="33" borderId="11" xfId="0" applyNumberFormat="1" applyFont="1" applyFill="1" applyBorder="1" applyAlignment="1" applyProtection="1">
      <alignment horizontal="center" wrapText="1"/>
      <protection/>
    </xf>
    <xf numFmtId="0" fontId="54" fillId="33" borderId="0" xfId="0" applyNumberFormat="1" applyFont="1" applyFill="1" applyBorder="1" applyAlignment="1" applyProtection="1">
      <alignment horizontal="center" vertical="center"/>
      <protection/>
    </xf>
    <xf numFmtId="0" fontId="55" fillId="0" borderId="0" xfId="0" applyFont="1" applyBorder="1" applyAlignment="1" applyProtection="1">
      <alignment horizontal="left"/>
      <protection/>
    </xf>
    <xf numFmtId="0" fontId="55" fillId="0" borderId="0" xfId="0" applyFont="1" applyBorder="1" applyAlignment="1" applyProtection="1">
      <alignment horizontal="left" wrapText="1"/>
      <protection/>
    </xf>
    <xf numFmtId="166" fontId="54" fillId="33" borderId="10" xfId="0" applyNumberFormat="1" applyFont="1" applyFill="1" applyBorder="1" applyAlignment="1" applyProtection="1">
      <alignment horizontal="center"/>
      <protection locked="0"/>
    </xf>
    <xf numFmtId="0" fontId="54" fillId="0" borderId="0" xfId="0" applyFont="1" applyAlignment="1" applyProtection="1">
      <alignment horizontal="right"/>
      <protection/>
    </xf>
    <xf numFmtId="0" fontId="66" fillId="0" borderId="0" xfId="0" applyFont="1" applyAlignment="1" applyProtection="1">
      <alignment horizontal="left" wrapText="1"/>
      <protection/>
    </xf>
    <xf numFmtId="0" fontId="54" fillId="0" borderId="0" xfId="0" applyFont="1" applyAlignment="1" applyProtection="1">
      <alignment horizontal="right" vertical="top"/>
      <protection/>
    </xf>
    <xf numFmtId="0" fontId="67" fillId="0" borderId="0" xfId="0" applyFont="1" applyAlignment="1" applyProtection="1">
      <alignment/>
      <protection/>
    </xf>
    <xf numFmtId="0" fontId="54" fillId="0" borderId="0" xfId="0" applyFont="1" applyAlignment="1" applyProtection="1">
      <alignment horizontal="right" wrapText="1"/>
      <protection/>
    </xf>
    <xf numFmtId="0" fontId="58" fillId="0" borderId="0" xfId="0" applyFont="1" applyAlignment="1" applyProtection="1">
      <alignment horizontal="left" vertical="center" wrapText="1"/>
      <protection/>
    </xf>
    <xf numFmtId="0" fontId="60" fillId="33" borderId="10" xfId="0" applyNumberFormat="1" applyFont="1" applyFill="1" applyBorder="1" applyAlignment="1" applyProtection="1">
      <alignment horizontal="left" vertical="center"/>
      <protection/>
    </xf>
    <xf numFmtId="16" fontId="58" fillId="0" borderId="0" xfId="0" applyNumberFormat="1" applyFont="1" applyAlignment="1" applyProtection="1">
      <alignment horizontal="left" wrapText="1"/>
      <protection/>
    </xf>
    <xf numFmtId="0" fontId="64" fillId="0" borderId="0" xfId="0" applyFont="1" applyAlignment="1" applyProtection="1">
      <alignment horizontal="right"/>
      <protection/>
    </xf>
    <xf numFmtId="0" fontId="54" fillId="0" borderId="0" xfId="0" applyFont="1" applyAlignment="1" applyProtection="1">
      <alignment horizontal="left"/>
      <protection/>
    </xf>
    <xf numFmtId="0" fontId="54" fillId="0" borderId="0" xfId="0" applyFont="1" applyAlignment="1" applyProtection="1">
      <alignment horizontal="left" vertical="top" wrapText="1"/>
      <protection/>
    </xf>
    <xf numFmtId="0" fontId="55" fillId="0" borderId="0" xfId="0" applyFont="1" applyBorder="1" applyAlignment="1" applyProtection="1">
      <alignment horizontal="center" wrapText="1"/>
      <protection/>
    </xf>
    <xf numFmtId="0" fontId="55" fillId="0" borderId="16"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64" fillId="0" borderId="0" xfId="0" applyFont="1" applyFill="1" applyAlignment="1" applyProtection="1">
      <alignment horizontal="right"/>
      <protection/>
    </xf>
    <xf numFmtId="0" fontId="56" fillId="0" borderId="0" xfId="0" applyFont="1" applyFill="1" applyAlignment="1" applyProtection="1">
      <alignment horizontal="right"/>
      <protection/>
    </xf>
    <xf numFmtId="0" fontId="10" fillId="0" borderId="0" xfId="45" applyFont="1" applyBorder="1" applyAlignment="1" applyProtection="1">
      <alignment horizontal="left" vertical="center" wrapText="1"/>
      <protection/>
    </xf>
    <xf numFmtId="0" fontId="54" fillId="0" borderId="30" xfId="0" applyFont="1" applyBorder="1" applyAlignment="1" applyProtection="1">
      <alignment horizontal="center" vertical="center"/>
      <protection/>
    </xf>
    <xf numFmtId="0" fontId="54" fillId="0" borderId="46" xfId="0" applyFont="1" applyBorder="1" applyAlignment="1" applyProtection="1">
      <alignment horizontal="center" vertical="center"/>
      <protection/>
    </xf>
    <xf numFmtId="0" fontId="54" fillId="0" borderId="47" xfId="0" applyFont="1" applyBorder="1" applyAlignment="1" applyProtection="1">
      <alignment horizontal="center" vertical="center" wrapText="1"/>
      <protection/>
    </xf>
    <xf numFmtId="49" fontId="60" fillId="33" borderId="11" xfId="0" applyNumberFormat="1" applyFont="1" applyFill="1" applyBorder="1" applyAlignment="1" applyProtection="1">
      <alignment horizontal="left" vertical="center"/>
      <protection locked="0"/>
    </xf>
    <xf numFmtId="49" fontId="60" fillId="33" borderId="10" xfId="0" applyNumberFormat="1" applyFont="1" applyFill="1" applyBorder="1" applyAlignment="1" applyProtection="1">
      <alignment horizontal="left" vertical="center"/>
      <protection/>
    </xf>
    <xf numFmtId="0" fontId="54" fillId="0" borderId="0" xfId="0" applyFont="1" applyBorder="1" applyAlignment="1" applyProtection="1">
      <alignment horizontal="left" vertical="center"/>
      <protection/>
    </xf>
    <xf numFmtId="0" fontId="10" fillId="0" borderId="0" xfId="45" applyFont="1" applyBorder="1" applyAlignment="1" applyProtection="1">
      <alignment horizontal="left" wrapText="1"/>
      <protection/>
    </xf>
    <xf numFmtId="0" fontId="54" fillId="0" borderId="30" xfId="0" applyFont="1" applyBorder="1" applyAlignment="1" applyProtection="1">
      <alignment horizontal="center" vertical="center" wrapText="1"/>
      <protection/>
    </xf>
    <xf numFmtId="0" fontId="54" fillId="0" borderId="46" xfId="0" applyFont="1" applyBorder="1" applyAlignment="1" applyProtection="1">
      <alignment horizontal="center" vertical="center" wrapText="1"/>
      <protection/>
    </xf>
    <xf numFmtId="0" fontId="56" fillId="0" borderId="0" xfId="0" applyFont="1" applyAlignment="1" applyProtection="1">
      <alignment horizontal="right"/>
      <protection/>
    </xf>
    <xf numFmtId="0" fontId="64" fillId="0" borderId="0" xfId="0" applyFont="1" applyFill="1" applyBorder="1" applyAlignment="1" applyProtection="1">
      <alignment horizontal="right" wrapText="1"/>
      <protection/>
    </xf>
    <xf numFmtId="0" fontId="54" fillId="0" borderId="19" xfId="0" applyFont="1" applyBorder="1" applyAlignment="1" applyProtection="1">
      <alignment horizontal="left"/>
      <protection/>
    </xf>
    <xf numFmtId="0" fontId="54" fillId="33" borderId="10" xfId="0" applyFont="1" applyFill="1" applyBorder="1" applyAlignment="1" applyProtection="1">
      <alignment horizontal="center"/>
      <protection/>
    </xf>
    <xf numFmtId="0" fontId="54" fillId="33" borderId="10" xfId="0" applyFont="1" applyFill="1" applyBorder="1" applyAlignment="1" applyProtection="1">
      <alignment horizontal="right" wrapText="1"/>
      <protection/>
    </xf>
    <xf numFmtId="0" fontId="54" fillId="0" borderId="48" xfId="0" applyFont="1" applyFill="1" applyBorder="1" applyAlignment="1" applyProtection="1">
      <alignment horizontal="left" vertical="center" wrapText="1"/>
      <protection/>
    </xf>
    <xf numFmtId="0" fontId="54" fillId="0" borderId="11" xfId="0" applyFont="1" applyFill="1" applyBorder="1" applyAlignment="1" applyProtection="1">
      <alignment horizontal="left" vertical="center" wrapText="1"/>
      <protection/>
    </xf>
    <xf numFmtId="0" fontId="54" fillId="0" borderId="28" xfId="0" applyFont="1" applyFill="1" applyBorder="1" applyAlignment="1" applyProtection="1">
      <alignment horizontal="left" vertical="center" wrapText="1"/>
      <protection/>
    </xf>
    <xf numFmtId="0" fontId="64" fillId="0" borderId="19" xfId="0" applyFont="1" applyBorder="1" applyAlignment="1" applyProtection="1">
      <alignment horizontal="left" vertical="top" wrapText="1"/>
      <protection/>
    </xf>
    <xf numFmtId="0" fontId="58" fillId="0" borderId="0" xfId="0" applyFont="1" applyAlignment="1" applyProtection="1">
      <alignment horizontal="left" vertical="top" wrapText="1"/>
      <protection/>
    </xf>
    <xf numFmtId="0" fontId="54" fillId="33" borderId="10" xfId="0" applyFont="1" applyFill="1" applyBorder="1" applyAlignment="1" applyProtection="1">
      <alignment wrapText="1"/>
      <protection locked="0"/>
    </xf>
    <xf numFmtId="0" fontId="0" fillId="0" borderId="0" xfId="0" applyAlignment="1" applyProtection="1">
      <alignment vertical="center" wrapText="1"/>
      <protection/>
    </xf>
    <xf numFmtId="0" fontId="54" fillId="33" borderId="11" xfId="0" applyNumberFormat="1" applyFont="1" applyFill="1" applyBorder="1" applyAlignment="1" applyProtection="1">
      <alignment horizontal="center" vertical="center"/>
      <protection locked="0"/>
    </xf>
    <xf numFmtId="0" fontId="54" fillId="33" borderId="10" xfId="0" applyFont="1" applyFill="1" applyBorder="1" applyAlignment="1" applyProtection="1">
      <alignment horizontal="left"/>
      <protection/>
    </xf>
    <xf numFmtId="0" fontId="60" fillId="33" borderId="10" xfId="0" applyFont="1" applyFill="1" applyBorder="1" applyAlignment="1" applyProtection="1">
      <alignment horizontal="left"/>
      <protection/>
    </xf>
    <xf numFmtId="0" fontId="54" fillId="33" borderId="10"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xcel Built-in Normal"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0</xdr:rowOff>
    </xdr:from>
    <xdr:to>
      <xdr:col>11</xdr:col>
      <xdr:colOff>552450</xdr:colOff>
      <xdr:row>3</xdr:row>
      <xdr:rowOff>114300</xdr:rowOff>
    </xdr:to>
    <xdr:pic>
      <xdr:nvPicPr>
        <xdr:cNvPr id="1" name="Grafik 2" descr="logo_wappen_kombi_kl"/>
        <xdr:cNvPicPr preferRelativeResize="1">
          <a:picLocks noChangeAspect="1"/>
        </xdr:cNvPicPr>
      </xdr:nvPicPr>
      <xdr:blipFill>
        <a:blip r:embed="rId1"/>
        <a:stretch>
          <a:fillRect/>
        </a:stretch>
      </xdr:blipFill>
      <xdr:spPr>
        <a:xfrm>
          <a:off x="2762250" y="0"/>
          <a:ext cx="2857500" cy="666750"/>
        </a:xfrm>
        <a:prstGeom prst="rect">
          <a:avLst/>
        </a:prstGeom>
        <a:noFill/>
        <a:ln w="9525" cmpd="sng">
          <a:noFill/>
        </a:ln>
      </xdr:spPr>
    </xdr:pic>
    <xdr:clientData/>
  </xdr:twoCellAnchor>
  <xdr:oneCellAnchor>
    <xdr:from>
      <xdr:col>8</xdr:col>
      <xdr:colOff>723900</xdr:colOff>
      <xdr:row>92</xdr:row>
      <xdr:rowOff>0</xdr:rowOff>
    </xdr:from>
    <xdr:ext cx="180975" cy="266700"/>
    <xdr:sp fLocksText="0">
      <xdr:nvSpPr>
        <xdr:cNvPr id="2" name="Textfeld 3"/>
        <xdr:cNvSpPr txBox="1">
          <a:spLocks noChangeArrowheads="1"/>
        </xdr:cNvSpPr>
      </xdr:nvSpPr>
      <xdr:spPr>
        <a:xfrm>
          <a:off x="4505325" y="1752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723900</xdr:colOff>
      <xdr:row>28</xdr:row>
      <xdr:rowOff>0</xdr:rowOff>
    </xdr:from>
    <xdr:ext cx="180975" cy="266700"/>
    <xdr:sp fLocksText="0">
      <xdr:nvSpPr>
        <xdr:cNvPr id="1" name="Textfeld 1"/>
        <xdr:cNvSpPr txBox="1">
          <a:spLocks noChangeArrowheads="1"/>
        </xdr:cNvSpPr>
      </xdr:nvSpPr>
      <xdr:spPr>
        <a:xfrm>
          <a:off x="4695825" y="5876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723900</xdr:colOff>
      <xdr:row>28</xdr:row>
      <xdr:rowOff>0</xdr:rowOff>
    </xdr:from>
    <xdr:ext cx="180975" cy="266700"/>
    <xdr:sp fLocksText="0">
      <xdr:nvSpPr>
        <xdr:cNvPr id="2" name="Textfeld 3"/>
        <xdr:cNvSpPr txBox="1">
          <a:spLocks noChangeArrowheads="1"/>
        </xdr:cNvSpPr>
      </xdr:nvSpPr>
      <xdr:spPr>
        <a:xfrm>
          <a:off x="4695825" y="58769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108</xdr:row>
      <xdr:rowOff>0</xdr:rowOff>
    </xdr:from>
    <xdr:ext cx="180975" cy="266700"/>
    <xdr:sp fLocksText="0">
      <xdr:nvSpPr>
        <xdr:cNvPr id="1" name="Textfeld 2"/>
        <xdr:cNvSpPr txBox="1">
          <a:spLocks noChangeArrowheads="1"/>
        </xdr:cNvSpPr>
      </xdr:nvSpPr>
      <xdr:spPr>
        <a:xfrm>
          <a:off x="4829175" y="199453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723900</xdr:colOff>
      <xdr:row>110</xdr:row>
      <xdr:rowOff>0</xdr:rowOff>
    </xdr:from>
    <xdr:ext cx="180975" cy="257175"/>
    <xdr:sp fLocksText="0">
      <xdr:nvSpPr>
        <xdr:cNvPr id="1" name="Textfeld 2"/>
        <xdr:cNvSpPr txBox="1">
          <a:spLocks noChangeArrowheads="1"/>
        </xdr:cNvSpPr>
      </xdr:nvSpPr>
      <xdr:spPr>
        <a:xfrm>
          <a:off x="4991100" y="176688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723900</xdr:colOff>
      <xdr:row>12</xdr:row>
      <xdr:rowOff>0</xdr:rowOff>
    </xdr:from>
    <xdr:ext cx="180975" cy="266700"/>
    <xdr:sp fLocksText="0">
      <xdr:nvSpPr>
        <xdr:cNvPr id="1" name="Textfeld 2"/>
        <xdr:cNvSpPr txBox="1">
          <a:spLocks noChangeArrowheads="1"/>
        </xdr:cNvSpPr>
      </xdr:nvSpPr>
      <xdr:spPr>
        <a:xfrm>
          <a:off x="4705350" y="21907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723900</xdr:colOff>
      <xdr:row>16</xdr:row>
      <xdr:rowOff>200025</xdr:rowOff>
    </xdr:from>
    <xdr:ext cx="180975" cy="266700"/>
    <xdr:sp fLocksText="0">
      <xdr:nvSpPr>
        <xdr:cNvPr id="1" name="Textfeld 2"/>
        <xdr:cNvSpPr txBox="1">
          <a:spLocks noChangeArrowheads="1"/>
        </xdr:cNvSpPr>
      </xdr:nvSpPr>
      <xdr:spPr>
        <a:xfrm>
          <a:off x="4524375" y="3267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6:L92"/>
  <sheetViews>
    <sheetView showGridLines="0" tabSelected="1" view="pageLayout" zoomScale="150" zoomScaleSheetLayoutView="100" zoomScalePageLayoutView="150" workbookViewId="0" topLeftCell="A1">
      <selection activeCell="H27" sqref="H27:L28"/>
    </sheetView>
  </sheetViews>
  <sheetFormatPr defaultColWidth="11.421875" defaultRowHeight="15"/>
  <cols>
    <col min="1" max="1" width="6.57421875" style="3" customWidth="1"/>
    <col min="2" max="2" width="2.00390625" style="3" customWidth="1"/>
    <col min="3" max="4" width="11.421875" style="3" customWidth="1"/>
    <col min="5" max="5" width="2.00390625" style="3" customWidth="1"/>
    <col min="6" max="6" width="6.57421875" style="3" customWidth="1"/>
    <col min="7" max="7" width="4.57421875" style="3" customWidth="1"/>
    <col min="8" max="8" width="12.140625" style="3" customWidth="1"/>
    <col min="9" max="9" width="13.57421875" style="3" customWidth="1"/>
    <col min="10" max="11" width="2.8515625" style="3" customWidth="1"/>
    <col min="12" max="12" width="8.28125" style="3" customWidth="1"/>
    <col min="13" max="13" width="2.140625" style="3" customWidth="1"/>
    <col min="14" max="16384" width="11.421875" style="3" customWidth="1"/>
  </cols>
  <sheetData>
    <row r="6" spans="1:12" ht="15.75">
      <c r="A6" s="259" t="s">
        <v>18</v>
      </c>
      <c r="B6" s="259"/>
      <c r="C6" s="259"/>
      <c r="D6" s="259"/>
      <c r="E6" s="259"/>
      <c r="F6" s="259"/>
      <c r="H6" s="250" t="s">
        <v>16</v>
      </c>
      <c r="I6" s="251"/>
      <c r="J6" s="251"/>
      <c r="K6" s="251"/>
      <c r="L6" s="252"/>
    </row>
    <row r="7" spans="1:12" ht="15" customHeight="1">
      <c r="A7" s="260" t="s">
        <v>2</v>
      </c>
      <c r="B7" s="260"/>
      <c r="C7" s="260"/>
      <c r="D7" s="260"/>
      <c r="E7" s="260"/>
      <c r="F7" s="260"/>
      <c r="H7" s="253"/>
      <c r="I7" s="254"/>
      <c r="J7" s="254"/>
      <c r="K7" s="254"/>
      <c r="L7" s="255"/>
    </row>
    <row r="8" spans="1:12" ht="15">
      <c r="A8" s="260" t="s">
        <v>6</v>
      </c>
      <c r="B8" s="260"/>
      <c r="C8" s="260"/>
      <c r="D8" s="260"/>
      <c r="E8" s="260"/>
      <c r="F8" s="260"/>
      <c r="H8" s="253"/>
      <c r="I8" s="254"/>
      <c r="J8" s="254"/>
      <c r="K8" s="254"/>
      <c r="L8" s="255"/>
    </row>
    <row r="9" spans="1:12" ht="15">
      <c r="A9" s="260" t="s">
        <v>69</v>
      </c>
      <c r="B9" s="260"/>
      <c r="C9" s="260"/>
      <c r="D9" s="260"/>
      <c r="E9" s="260"/>
      <c r="F9" s="260"/>
      <c r="H9" s="253"/>
      <c r="I9" s="254"/>
      <c r="J9" s="254"/>
      <c r="K9" s="254"/>
      <c r="L9" s="255"/>
    </row>
    <row r="10" spans="3:12" ht="15" customHeight="1">
      <c r="C10" s="43"/>
      <c r="D10" s="43"/>
      <c r="E10" s="43"/>
      <c r="H10" s="256"/>
      <c r="I10" s="257"/>
      <c r="J10" s="257"/>
      <c r="K10" s="257"/>
      <c r="L10" s="258"/>
    </row>
    <row r="11" spans="1:2" ht="15">
      <c r="A11" s="44"/>
      <c r="B11" s="44"/>
    </row>
    <row r="12" spans="1:12" ht="23.25">
      <c r="A12" s="45" t="s">
        <v>81</v>
      </c>
      <c r="B12" s="45"/>
      <c r="C12" s="46"/>
      <c r="D12" s="46"/>
      <c r="E12" s="46"/>
      <c r="G12" s="46"/>
      <c r="H12" s="46"/>
      <c r="I12" s="46"/>
      <c r="J12" s="46"/>
      <c r="K12" s="46"/>
      <c r="L12" s="46"/>
    </row>
    <row r="13" spans="1:12" ht="15.75">
      <c r="A13" s="259" t="s">
        <v>1</v>
      </c>
      <c r="B13" s="259"/>
      <c r="C13" s="260"/>
      <c r="D13" s="260"/>
      <c r="E13" s="260"/>
      <c r="F13" s="260"/>
      <c r="G13" s="260"/>
      <c r="H13" s="260"/>
      <c r="I13" s="260"/>
      <c r="J13" s="260"/>
      <c r="K13" s="260"/>
      <c r="L13" s="260"/>
    </row>
    <row r="14" spans="1:12" ht="15.75">
      <c r="A14" s="259" t="s">
        <v>74</v>
      </c>
      <c r="B14" s="259"/>
      <c r="C14" s="260"/>
      <c r="D14" s="260"/>
      <c r="E14" s="260"/>
      <c r="F14" s="260"/>
      <c r="G14" s="260"/>
      <c r="H14" s="260"/>
      <c r="I14" s="260"/>
      <c r="J14" s="260"/>
      <c r="K14" s="260"/>
      <c r="L14" s="260"/>
    </row>
    <row r="15" spans="1:12" ht="15.75">
      <c r="A15" s="45" t="s">
        <v>194</v>
      </c>
      <c r="B15" s="45"/>
      <c r="C15" s="47"/>
      <c r="D15" s="47"/>
      <c r="E15" s="47"/>
      <c r="G15" s="17"/>
      <c r="H15" s="93"/>
      <c r="I15" s="129"/>
      <c r="J15" s="17"/>
      <c r="K15" s="17"/>
      <c r="L15" s="17"/>
    </row>
    <row r="16" ht="19.5" customHeight="1"/>
    <row r="17" spans="1:12" ht="15" customHeight="1">
      <c r="A17" s="269" t="s">
        <v>202</v>
      </c>
      <c r="B17" s="269"/>
      <c r="C17" s="270"/>
      <c r="D17" s="270"/>
      <c r="E17" s="270"/>
      <c r="F17" s="270"/>
      <c r="G17" s="270"/>
      <c r="H17" s="270"/>
      <c r="I17" s="270"/>
      <c r="J17" s="270"/>
      <c r="K17" s="270"/>
      <c r="L17" s="270"/>
    </row>
    <row r="18" spans="1:12" ht="21" customHeight="1" thickBot="1">
      <c r="A18" s="270"/>
      <c r="B18" s="270"/>
      <c r="C18" s="270"/>
      <c r="D18" s="270"/>
      <c r="E18" s="270"/>
      <c r="F18" s="270"/>
      <c r="G18" s="270"/>
      <c r="H18" s="270"/>
      <c r="I18" s="270"/>
      <c r="J18" s="270"/>
      <c r="K18" s="270"/>
      <c r="L18" s="270"/>
    </row>
    <row r="19" spans="1:12" ht="13.5" customHeight="1" thickBot="1">
      <c r="A19" s="48"/>
      <c r="B19" s="42"/>
      <c r="C19" s="48" t="s">
        <v>83</v>
      </c>
      <c r="D19" s="48"/>
      <c r="E19" s="42"/>
      <c r="F19" s="48" t="s">
        <v>84</v>
      </c>
      <c r="G19" s="48"/>
      <c r="H19" s="48"/>
      <c r="I19" s="48"/>
      <c r="J19" s="85"/>
      <c r="K19" s="85"/>
      <c r="L19" s="48"/>
    </row>
    <row r="20" spans="1:12" ht="6.75" customHeight="1" thickBot="1">
      <c r="A20" s="48"/>
      <c r="B20" s="48"/>
      <c r="C20" s="48"/>
      <c r="D20" s="48"/>
      <c r="E20" s="48"/>
      <c r="F20" s="48"/>
      <c r="G20" s="48"/>
      <c r="H20" s="48"/>
      <c r="I20" s="48"/>
      <c r="J20" s="85"/>
      <c r="K20" s="85"/>
      <c r="L20" s="48"/>
    </row>
    <row r="21" spans="1:12" ht="13.5" customHeight="1" thickBot="1">
      <c r="A21" s="48"/>
      <c r="B21" s="42"/>
      <c r="C21" s="48" t="s">
        <v>86</v>
      </c>
      <c r="D21" s="48"/>
      <c r="E21" s="49"/>
      <c r="F21" s="48"/>
      <c r="G21" s="48"/>
      <c r="H21" s="48"/>
      <c r="I21" s="48"/>
      <c r="J21" s="85"/>
      <c r="K21" s="85"/>
      <c r="L21" s="48"/>
    </row>
    <row r="22" ht="8.25" customHeight="1" thickBot="1"/>
    <row r="23" spans="1:12" ht="13.5" customHeight="1" thickBot="1">
      <c r="A23" s="48"/>
      <c r="B23" s="42"/>
      <c r="C23" s="48" t="s">
        <v>85</v>
      </c>
      <c r="D23" s="48"/>
      <c r="E23" s="49"/>
      <c r="F23" s="48"/>
      <c r="G23" s="48"/>
      <c r="H23" s="48"/>
      <c r="I23" s="48"/>
      <c r="J23" s="85"/>
      <c r="K23" s="85"/>
      <c r="L23" s="48"/>
    </row>
    <row r="24" spans="1:12" ht="13.5" customHeight="1">
      <c r="A24" s="48"/>
      <c r="B24" s="49"/>
      <c r="C24" s="48"/>
      <c r="D24" s="48"/>
      <c r="E24" s="49"/>
      <c r="F24" s="48"/>
      <c r="G24" s="48"/>
      <c r="H24" s="48"/>
      <c r="I24" s="48"/>
      <c r="J24" s="85"/>
      <c r="K24" s="85"/>
      <c r="L24" s="48"/>
    </row>
    <row r="25" spans="1:6" ht="15" customHeight="1">
      <c r="A25" s="261" t="s">
        <v>23</v>
      </c>
      <c r="B25" s="261"/>
      <c r="C25" s="261"/>
      <c r="D25" s="261"/>
      <c r="E25" s="261"/>
      <c r="F25" s="261"/>
    </row>
    <row r="26" spans="1:6" ht="15" customHeight="1">
      <c r="A26" s="50"/>
      <c r="B26" s="50"/>
      <c r="C26" s="50"/>
      <c r="D26" s="50"/>
      <c r="E26" s="50"/>
      <c r="F26" s="50"/>
    </row>
    <row r="27" spans="1:12" ht="19.5" customHeight="1">
      <c r="A27" s="212" t="s">
        <v>3</v>
      </c>
      <c r="B27" s="212"/>
      <c r="C27" s="213"/>
      <c r="D27" s="213"/>
      <c r="E27" s="213"/>
      <c r="F27" s="213"/>
      <c r="G27" s="213"/>
      <c r="H27" s="263"/>
      <c r="I27" s="263"/>
      <c r="J27" s="263"/>
      <c r="K27" s="263"/>
      <c r="L27" s="263"/>
    </row>
    <row r="28" spans="1:12" ht="19.5" customHeight="1">
      <c r="A28" s="212" t="s">
        <v>196</v>
      </c>
      <c r="B28" s="212"/>
      <c r="C28" s="213"/>
      <c r="D28" s="213"/>
      <c r="E28" s="213"/>
      <c r="F28" s="213"/>
      <c r="G28" s="213"/>
      <c r="H28" s="268"/>
      <c r="I28" s="268"/>
      <c r="J28" s="268"/>
      <c r="K28" s="268"/>
      <c r="L28" s="268"/>
    </row>
    <row r="29" spans="1:12" ht="14.25">
      <c r="A29" s="38"/>
      <c r="B29" s="38"/>
      <c r="C29" s="38"/>
      <c r="D29" s="38"/>
      <c r="E29" s="38"/>
      <c r="F29" s="38"/>
      <c r="G29" s="38"/>
      <c r="H29" s="38"/>
      <c r="I29" s="38"/>
      <c r="J29" s="38"/>
      <c r="K29" s="38"/>
      <c r="L29" s="38"/>
    </row>
    <row r="30" spans="1:12" ht="14.25">
      <c r="A30" s="212" t="s">
        <v>4</v>
      </c>
      <c r="B30" s="212"/>
      <c r="C30" s="213"/>
      <c r="D30" s="213"/>
      <c r="E30" s="213"/>
      <c r="F30" s="213"/>
      <c r="G30" s="213"/>
      <c r="H30" s="213"/>
      <c r="I30" s="94"/>
      <c r="J30" s="94"/>
      <c r="K30" s="94"/>
      <c r="L30" s="94"/>
    </row>
    <row r="31" spans="1:12" ht="19.5" customHeight="1">
      <c r="A31" s="95"/>
      <c r="B31" s="95"/>
      <c r="C31" s="38"/>
      <c r="D31" s="38"/>
      <c r="E31" s="38"/>
      <c r="F31" s="38"/>
      <c r="G31" s="96" t="s">
        <v>87</v>
      </c>
      <c r="H31" s="264"/>
      <c r="I31" s="265"/>
      <c r="J31" s="265"/>
      <c r="K31" s="265"/>
      <c r="L31" s="265"/>
    </row>
    <row r="32" spans="1:12" ht="19.5" customHeight="1">
      <c r="A32" s="38"/>
      <c r="B32" s="38"/>
      <c r="C32" s="38"/>
      <c r="D32" s="38"/>
      <c r="E32" s="38"/>
      <c r="F32" s="38"/>
      <c r="G32" s="96" t="s">
        <v>88</v>
      </c>
      <c r="H32" s="249"/>
      <c r="I32" s="249"/>
      <c r="J32" s="249"/>
      <c r="K32" s="249"/>
      <c r="L32" s="249"/>
    </row>
    <row r="33" spans="1:12" ht="14.25">
      <c r="A33" s="38"/>
      <c r="B33" s="38"/>
      <c r="C33" s="38"/>
      <c r="D33" s="38"/>
      <c r="E33" s="38"/>
      <c r="F33" s="38"/>
      <c r="G33" s="38"/>
      <c r="H33" s="38"/>
      <c r="I33" s="38"/>
      <c r="J33" s="38"/>
      <c r="K33" s="38"/>
      <c r="L33" s="38"/>
    </row>
    <row r="34" spans="1:12" ht="15" customHeight="1">
      <c r="A34" s="271" t="s">
        <v>79</v>
      </c>
      <c r="B34" s="271"/>
      <c r="C34" s="271"/>
      <c r="D34" s="271"/>
      <c r="E34" s="271"/>
      <c r="F34" s="271"/>
      <c r="G34" s="271"/>
      <c r="H34" s="271"/>
      <c r="I34" s="38"/>
      <c r="J34" s="38"/>
      <c r="K34" s="38"/>
      <c r="L34" s="38"/>
    </row>
    <row r="35" spans="1:12" ht="19.5" customHeight="1">
      <c r="A35" s="95"/>
      <c r="B35" s="95"/>
      <c r="C35" s="38"/>
      <c r="D35" s="38"/>
      <c r="E35" s="38"/>
      <c r="F35" s="38"/>
      <c r="G35" s="96" t="s">
        <v>89</v>
      </c>
      <c r="H35" s="267"/>
      <c r="I35" s="267"/>
      <c r="J35" s="267"/>
      <c r="K35" s="267"/>
      <c r="L35" s="267"/>
    </row>
    <row r="36" spans="1:12" ht="19.5" customHeight="1">
      <c r="A36" s="38"/>
      <c r="B36" s="38"/>
      <c r="C36" s="38"/>
      <c r="D36" s="38"/>
      <c r="E36" s="38"/>
      <c r="F36" s="38"/>
      <c r="G36" s="96" t="s">
        <v>90</v>
      </c>
      <c r="H36" s="266"/>
      <c r="I36" s="266"/>
      <c r="J36" s="266"/>
      <c r="K36" s="266"/>
      <c r="L36" s="266"/>
    </row>
    <row r="37" spans="1:12" ht="19.5" customHeight="1">
      <c r="A37" s="38"/>
      <c r="B37" s="38"/>
      <c r="C37" s="38"/>
      <c r="D37" s="38"/>
      <c r="E37" s="38"/>
      <c r="F37" s="38"/>
      <c r="G37" s="96" t="s">
        <v>91</v>
      </c>
      <c r="H37" s="262"/>
      <c r="I37" s="262"/>
      <c r="J37" s="262"/>
      <c r="K37" s="262"/>
      <c r="L37" s="262"/>
    </row>
    <row r="38" spans="1:12" ht="12" customHeight="1">
      <c r="A38" s="38"/>
      <c r="B38" s="38"/>
      <c r="C38" s="38"/>
      <c r="D38" s="38"/>
      <c r="E38" s="38"/>
      <c r="F38" s="38"/>
      <c r="G38" s="38"/>
      <c r="H38" s="31"/>
      <c r="I38" s="31"/>
      <c r="J38" s="31"/>
      <c r="K38" s="31"/>
      <c r="L38" s="31"/>
    </row>
    <row r="39" spans="1:12" ht="14.25">
      <c r="A39" s="212" t="s">
        <v>22</v>
      </c>
      <c r="B39" s="212"/>
      <c r="C39" s="213"/>
      <c r="D39" s="213"/>
      <c r="E39" s="213"/>
      <c r="F39" s="213"/>
      <c r="G39" s="213"/>
      <c r="H39" s="213"/>
      <c r="I39" s="38"/>
      <c r="J39" s="38"/>
      <c r="K39" s="38"/>
      <c r="L39" s="38"/>
    </row>
    <row r="40" spans="1:12" ht="19.5" customHeight="1">
      <c r="A40" s="38"/>
      <c r="B40" s="38"/>
      <c r="C40" s="38"/>
      <c r="D40" s="38"/>
      <c r="E40" s="38"/>
      <c r="F40" s="38"/>
      <c r="G40" s="96" t="s">
        <v>92</v>
      </c>
      <c r="H40" s="249"/>
      <c r="I40" s="249"/>
      <c r="J40" s="249"/>
      <c r="K40" s="249"/>
      <c r="L40" s="249"/>
    </row>
    <row r="41" spans="1:12" ht="19.5" customHeight="1">
      <c r="A41" s="38"/>
      <c r="B41" s="38"/>
      <c r="C41" s="38"/>
      <c r="D41" s="38"/>
      <c r="E41" s="38"/>
      <c r="F41" s="38"/>
      <c r="G41" s="96" t="s">
        <v>93</v>
      </c>
      <c r="H41" s="249"/>
      <c r="I41" s="249"/>
      <c r="J41" s="249"/>
      <c r="K41" s="249"/>
      <c r="L41" s="249"/>
    </row>
    <row r="42" spans="1:12" ht="19.5" customHeight="1">
      <c r="A42" s="38"/>
      <c r="B42" s="38"/>
      <c r="C42" s="38"/>
      <c r="D42" s="38"/>
      <c r="E42" s="38"/>
      <c r="F42" s="38"/>
      <c r="G42" s="96" t="s">
        <v>94</v>
      </c>
      <c r="H42" s="262"/>
      <c r="I42" s="262"/>
      <c r="J42" s="262"/>
      <c r="K42" s="262"/>
      <c r="L42" s="262"/>
    </row>
    <row r="43" spans="1:12" ht="8.25" customHeight="1">
      <c r="A43" s="38"/>
      <c r="B43" s="38"/>
      <c r="C43" s="38"/>
      <c r="D43" s="38"/>
      <c r="E43" s="38"/>
      <c r="F43" s="38"/>
      <c r="G43" s="38"/>
      <c r="H43" s="38"/>
      <c r="I43" s="38"/>
      <c r="J43" s="38"/>
      <c r="K43" s="38"/>
      <c r="L43" s="38"/>
    </row>
    <row r="44" spans="1:12" ht="14.25">
      <c r="A44" s="212" t="s">
        <v>5</v>
      </c>
      <c r="B44" s="212"/>
      <c r="C44" s="213"/>
      <c r="D44" s="97"/>
      <c r="E44" s="97"/>
      <c r="F44" s="38"/>
      <c r="G44" s="38"/>
      <c r="H44" s="38"/>
      <c r="I44" s="38"/>
      <c r="J44" s="38"/>
      <c r="K44" s="38"/>
      <c r="L44" s="38"/>
    </row>
    <row r="45" spans="1:12" ht="6.75" customHeight="1">
      <c r="A45" s="95"/>
      <c r="B45" s="95"/>
      <c r="C45" s="38"/>
      <c r="D45" s="38"/>
      <c r="E45" s="38"/>
      <c r="F45" s="38"/>
      <c r="G45" s="38"/>
      <c r="H45" s="38"/>
      <c r="I45" s="38"/>
      <c r="J45" s="38"/>
      <c r="K45" s="38"/>
      <c r="L45" s="38"/>
    </row>
    <row r="46" spans="1:12" ht="14.25" customHeight="1">
      <c r="A46" s="38"/>
      <c r="B46" s="38"/>
      <c r="C46" s="214" t="s">
        <v>169</v>
      </c>
      <c r="D46" s="214"/>
      <c r="E46" s="214"/>
      <c r="F46" s="214"/>
      <c r="G46" s="214"/>
      <c r="H46" s="214"/>
      <c r="I46" s="214"/>
      <c r="J46" s="109"/>
      <c r="K46" s="109"/>
      <c r="L46" s="98"/>
    </row>
    <row r="47" spans="1:12" ht="6.75" customHeight="1" thickBot="1">
      <c r="A47" s="38"/>
      <c r="B47" s="38"/>
      <c r="C47" s="38"/>
      <c r="D47" s="38"/>
      <c r="E47" s="38"/>
      <c r="F47" s="38"/>
      <c r="G47" s="98"/>
      <c r="H47" s="98"/>
      <c r="I47" s="99"/>
      <c r="J47" s="99"/>
      <c r="K47" s="99"/>
      <c r="L47" s="98"/>
    </row>
    <row r="48" spans="1:12" ht="15" thickBot="1">
      <c r="A48" s="38"/>
      <c r="B48" s="38"/>
      <c r="C48" s="38"/>
      <c r="D48" s="90" t="s">
        <v>19</v>
      </c>
      <c r="E48" s="100"/>
      <c r="F48" s="101" t="s">
        <v>80</v>
      </c>
      <c r="G48" s="38"/>
      <c r="H48" s="72"/>
      <c r="I48" s="99"/>
      <c r="J48" s="99"/>
      <c r="K48" s="99"/>
      <c r="L48" s="102"/>
    </row>
    <row r="49" spans="1:12" ht="6.75" customHeight="1" thickBot="1">
      <c r="A49" s="38"/>
      <c r="B49" s="38"/>
      <c r="C49" s="38"/>
      <c r="D49" s="90"/>
      <c r="E49" s="96"/>
      <c r="F49" s="98"/>
      <c r="G49" s="99"/>
      <c r="H49" s="98"/>
      <c r="I49" s="99"/>
      <c r="J49" s="99"/>
      <c r="K49" s="99"/>
      <c r="L49" s="103"/>
    </row>
    <row r="50" spans="1:12" ht="15" thickBot="1">
      <c r="A50" s="38"/>
      <c r="B50" s="38"/>
      <c r="C50" s="38"/>
      <c r="D50" s="90" t="s">
        <v>20</v>
      </c>
      <c r="E50" s="100"/>
      <c r="F50" s="72"/>
      <c r="G50" s="98"/>
      <c r="H50" s="98"/>
      <c r="I50" s="99"/>
      <c r="J50" s="99"/>
      <c r="K50" s="99"/>
      <c r="L50" s="104"/>
    </row>
    <row r="51" spans="1:12" ht="14.25">
      <c r="A51" s="38"/>
      <c r="B51" s="38"/>
      <c r="C51" s="38"/>
      <c r="D51" s="38"/>
      <c r="E51" s="38"/>
      <c r="F51" s="38"/>
      <c r="G51" s="98"/>
      <c r="H51" s="98"/>
      <c r="I51" s="99"/>
      <c r="J51" s="99"/>
      <c r="K51" s="99"/>
      <c r="L51" s="104"/>
    </row>
    <row r="52" spans="1:12" ht="16.5" customHeight="1">
      <c r="A52" s="38"/>
      <c r="B52" s="38"/>
      <c r="C52" s="213" t="s">
        <v>170</v>
      </c>
      <c r="D52" s="213"/>
      <c r="E52" s="213"/>
      <c r="F52" s="213"/>
      <c r="G52" s="213"/>
      <c r="H52" s="213"/>
      <c r="I52" s="99"/>
      <c r="J52" s="99"/>
      <c r="K52" s="99"/>
      <c r="L52" s="104"/>
    </row>
    <row r="53" spans="1:12" ht="6.75" customHeight="1">
      <c r="A53" s="38"/>
      <c r="B53" s="38"/>
      <c r="C53" s="38"/>
      <c r="D53" s="38"/>
      <c r="E53" s="38"/>
      <c r="F53" s="38"/>
      <c r="G53" s="98"/>
      <c r="H53" s="98"/>
      <c r="I53" s="99"/>
      <c r="J53" s="99"/>
      <c r="K53" s="99"/>
      <c r="L53" s="104"/>
    </row>
    <row r="54" spans="1:12" ht="14.25">
      <c r="A54" s="38"/>
      <c r="B54" s="38"/>
      <c r="C54" s="38"/>
      <c r="D54" s="90" t="s">
        <v>7</v>
      </c>
      <c r="E54" s="264"/>
      <c r="F54" s="264"/>
      <c r="G54" s="264"/>
      <c r="H54" s="264"/>
      <c r="I54" s="38"/>
      <c r="J54" s="38"/>
      <c r="K54" s="38"/>
      <c r="L54" s="105"/>
    </row>
    <row r="55" spans="1:12" ht="6.75" customHeight="1">
      <c r="A55" s="38"/>
      <c r="B55" s="38"/>
      <c r="C55" s="38"/>
      <c r="D55" s="90"/>
      <c r="E55" s="96"/>
      <c r="F55" s="98"/>
      <c r="G55" s="99"/>
      <c r="H55" s="98"/>
      <c r="I55" s="99"/>
      <c r="J55" s="99"/>
      <c r="K55" s="99"/>
      <c r="L55" s="103"/>
    </row>
    <row r="56" spans="1:12" ht="14.25">
      <c r="A56" s="38"/>
      <c r="B56" s="38"/>
      <c r="C56" s="111" t="s">
        <v>197</v>
      </c>
      <c r="D56" s="90"/>
      <c r="E56" s="272"/>
      <c r="F56" s="272"/>
      <c r="G56" s="272"/>
      <c r="H56" s="38"/>
      <c r="I56" s="38"/>
      <c r="J56" s="38"/>
      <c r="K56" s="38"/>
      <c r="L56" s="105"/>
    </row>
    <row r="57" spans="1:12" ht="14.25">
      <c r="A57" s="38"/>
      <c r="B57" s="38"/>
      <c r="C57" s="38"/>
      <c r="D57" s="38"/>
      <c r="E57" s="38"/>
      <c r="F57" s="38"/>
      <c r="G57" s="98"/>
      <c r="H57" s="98"/>
      <c r="I57" s="99"/>
      <c r="J57" s="99"/>
      <c r="K57" s="99"/>
      <c r="L57" s="104"/>
    </row>
    <row r="58" spans="1:12" ht="14.25">
      <c r="A58" s="38"/>
      <c r="B58" s="38"/>
      <c r="C58" s="38"/>
      <c r="D58" s="38"/>
      <c r="E58" s="38"/>
      <c r="F58" s="38"/>
      <c r="G58" s="98"/>
      <c r="H58" s="98"/>
      <c r="I58" s="99"/>
      <c r="J58" s="99"/>
      <c r="K58" s="99"/>
      <c r="L58" s="104"/>
    </row>
    <row r="59" spans="1:12" s="21" customFormat="1" ht="21" customHeight="1">
      <c r="A59" s="228" t="s">
        <v>195</v>
      </c>
      <c r="B59" s="228"/>
      <c r="C59" s="228"/>
      <c r="D59" s="228"/>
      <c r="E59" s="228"/>
      <c r="F59" s="228"/>
      <c r="G59" s="228"/>
      <c r="H59" s="228"/>
      <c r="I59" s="228"/>
      <c r="J59" s="228"/>
      <c r="K59" s="228"/>
      <c r="L59" s="228"/>
    </row>
    <row r="60" spans="1:12" s="21" customFormat="1" ht="24.75" customHeight="1">
      <c r="A60" s="228"/>
      <c r="B60" s="228"/>
      <c r="C60" s="228"/>
      <c r="D60" s="228"/>
      <c r="E60" s="228"/>
      <c r="F60" s="228"/>
      <c r="G60" s="228"/>
      <c r="H60" s="228"/>
      <c r="I60" s="228"/>
      <c r="J60" s="228"/>
      <c r="K60" s="228"/>
      <c r="L60" s="228"/>
    </row>
    <row r="61" spans="1:12" s="52" customFormat="1" ht="21" customHeight="1">
      <c r="A61" s="226" t="s">
        <v>75</v>
      </c>
      <c r="B61" s="226"/>
      <c r="C61" s="226"/>
      <c r="D61" s="226"/>
      <c r="E61" s="226"/>
      <c r="F61" s="226"/>
      <c r="G61" s="226"/>
      <c r="H61" s="226"/>
      <c r="I61" s="226"/>
      <c r="J61" s="226"/>
      <c r="K61" s="226"/>
      <c r="L61" s="226"/>
    </row>
    <row r="62" spans="1:12" s="52" customFormat="1" ht="25.5" customHeight="1">
      <c r="A62" s="226"/>
      <c r="B62" s="226"/>
      <c r="C62" s="226"/>
      <c r="D62" s="226"/>
      <c r="E62" s="226"/>
      <c r="F62" s="226"/>
      <c r="G62" s="226"/>
      <c r="H62" s="226"/>
      <c r="I62" s="226"/>
      <c r="J62" s="226"/>
      <c r="K62" s="226"/>
      <c r="L62" s="226"/>
    </row>
    <row r="63" spans="1:12" s="52" customFormat="1" ht="15" customHeight="1">
      <c r="A63" s="226"/>
      <c r="B63" s="226"/>
      <c r="C63" s="226"/>
      <c r="D63" s="226"/>
      <c r="E63" s="226"/>
      <c r="F63" s="226"/>
      <c r="G63" s="226"/>
      <c r="H63" s="226"/>
      <c r="I63" s="226"/>
      <c r="J63" s="226"/>
      <c r="K63" s="226"/>
      <c r="L63" s="226"/>
    </row>
    <row r="64" spans="1:12" s="52" customFormat="1" ht="15" customHeight="1">
      <c r="A64" s="106"/>
      <c r="B64" s="106"/>
      <c r="C64" s="106"/>
      <c r="D64" s="106"/>
      <c r="E64" s="106"/>
      <c r="F64" s="106"/>
      <c r="G64" s="106"/>
      <c r="H64" s="106"/>
      <c r="I64" s="106"/>
      <c r="J64" s="106"/>
      <c r="K64" s="106"/>
      <c r="L64" s="106"/>
    </row>
    <row r="65" spans="1:12" ht="15" customHeight="1">
      <c r="A65" s="107" t="s">
        <v>24</v>
      </c>
      <c r="B65" s="107"/>
      <c r="C65" s="108"/>
      <c r="D65" s="108"/>
      <c r="E65" s="108"/>
      <c r="F65" s="108"/>
      <c r="G65" s="98"/>
      <c r="H65" s="98"/>
      <c r="I65" s="99"/>
      <c r="J65" s="99"/>
      <c r="K65" s="99"/>
      <c r="L65" s="104"/>
    </row>
    <row r="66" spans="1:12" ht="6.75" customHeight="1">
      <c r="A66" s="95"/>
      <c r="B66" s="95"/>
      <c r="C66" s="38"/>
      <c r="D66" s="38"/>
      <c r="E66" s="38"/>
      <c r="F66" s="38"/>
      <c r="G66" s="38"/>
      <c r="H66" s="38"/>
      <c r="I66" s="38"/>
      <c r="J66" s="38"/>
      <c r="K66" s="38"/>
      <c r="L66" s="38"/>
    </row>
    <row r="67" spans="1:12" ht="15" customHeight="1">
      <c r="A67" s="214" t="s">
        <v>76</v>
      </c>
      <c r="B67" s="214"/>
      <c r="C67" s="214"/>
      <c r="D67" s="214"/>
      <c r="E67" s="214"/>
      <c r="F67" s="214"/>
      <c r="G67" s="214"/>
      <c r="H67" s="214"/>
      <c r="I67" s="214"/>
      <c r="J67" s="214"/>
      <c r="K67" s="214"/>
      <c r="L67" s="214"/>
    </row>
    <row r="68" spans="1:12" ht="15" customHeight="1">
      <c r="A68" s="214"/>
      <c r="B68" s="214"/>
      <c r="C68" s="214"/>
      <c r="D68" s="214"/>
      <c r="E68" s="214"/>
      <c r="F68" s="214"/>
      <c r="G68" s="214"/>
      <c r="H68" s="214"/>
      <c r="I68" s="214"/>
      <c r="J68" s="214"/>
      <c r="K68" s="214"/>
      <c r="L68" s="214"/>
    </row>
    <row r="69" spans="1:12" ht="14.25">
      <c r="A69" s="214"/>
      <c r="B69" s="214"/>
      <c r="C69" s="214"/>
      <c r="D69" s="214"/>
      <c r="E69" s="214"/>
      <c r="F69" s="214"/>
      <c r="G69" s="214"/>
      <c r="H69" s="214"/>
      <c r="I69" s="214"/>
      <c r="J69" s="214"/>
      <c r="K69" s="214"/>
      <c r="L69" s="214"/>
    </row>
    <row r="70" spans="1:12" ht="6" customHeight="1">
      <c r="A70" s="109"/>
      <c r="B70" s="109"/>
      <c r="C70" s="109"/>
      <c r="D70" s="109"/>
      <c r="E70" s="109"/>
      <c r="F70" s="109"/>
      <c r="G70" s="109"/>
      <c r="H70" s="109"/>
      <c r="I70" s="109"/>
      <c r="J70" s="109"/>
      <c r="K70" s="109"/>
      <c r="L70" s="109"/>
    </row>
    <row r="71" spans="1:12" ht="14.25">
      <c r="A71" s="214" t="s">
        <v>25</v>
      </c>
      <c r="B71" s="214"/>
      <c r="C71" s="214"/>
      <c r="D71" s="214"/>
      <c r="E71" s="214"/>
      <c r="F71" s="214"/>
      <c r="G71" s="214"/>
      <c r="H71" s="214"/>
      <c r="I71" s="214"/>
      <c r="J71" s="214"/>
      <c r="K71" s="214"/>
      <c r="L71" s="214"/>
    </row>
    <row r="72" spans="1:12" ht="14.25">
      <c r="A72" s="214"/>
      <c r="B72" s="214"/>
      <c r="C72" s="214"/>
      <c r="D72" s="214"/>
      <c r="E72" s="214"/>
      <c r="F72" s="214"/>
      <c r="G72" s="214"/>
      <c r="H72" s="214"/>
      <c r="I72" s="214"/>
      <c r="J72" s="214"/>
      <c r="K72" s="214"/>
      <c r="L72" s="214"/>
    </row>
    <row r="73" spans="1:12" ht="15" thickBot="1">
      <c r="A73" s="109"/>
      <c r="B73" s="109"/>
      <c r="C73" s="109"/>
      <c r="D73" s="109"/>
      <c r="E73" s="109"/>
      <c r="F73" s="109"/>
      <c r="G73" s="109"/>
      <c r="H73" s="109"/>
      <c r="I73" s="109"/>
      <c r="J73" s="109"/>
      <c r="K73" s="109"/>
      <c r="L73" s="109"/>
    </row>
    <row r="74" spans="1:12" ht="22.5" customHeight="1">
      <c r="A74" s="115" t="s">
        <v>198</v>
      </c>
      <c r="B74" s="116"/>
      <c r="C74" s="116"/>
      <c r="D74" s="116"/>
      <c r="E74" s="116"/>
      <c r="F74" s="116"/>
      <c r="G74" s="116"/>
      <c r="H74" s="116"/>
      <c r="I74" s="116"/>
      <c r="J74" s="116"/>
      <c r="K74" s="116"/>
      <c r="L74" s="117"/>
    </row>
    <row r="75" spans="1:12" s="84" customFormat="1" ht="14.25" customHeight="1">
      <c r="A75" s="238" t="s">
        <v>240</v>
      </c>
      <c r="B75" s="239"/>
      <c r="C75" s="239"/>
      <c r="D75" s="239"/>
      <c r="E75" s="239"/>
      <c r="F75" s="239"/>
      <c r="G75" s="239"/>
      <c r="H75" s="239"/>
      <c r="I75" s="239"/>
      <c r="J75" s="239"/>
      <c r="K75" s="239"/>
      <c r="L75" s="240"/>
    </row>
    <row r="76" spans="1:12" s="84" customFormat="1" ht="14.25">
      <c r="A76" s="241"/>
      <c r="B76" s="242"/>
      <c r="C76" s="242"/>
      <c r="D76" s="242"/>
      <c r="E76" s="242"/>
      <c r="F76" s="242"/>
      <c r="G76" s="242"/>
      <c r="H76" s="242"/>
      <c r="I76" s="242"/>
      <c r="J76" s="242"/>
      <c r="K76" s="242"/>
      <c r="L76" s="243"/>
    </row>
    <row r="77" spans="1:12" s="84" customFormat="1" ht="14.25">
      <c r="A77" s="241"/>
      <c r="B77" s="242"/>
      <c r="C77" s="242"/>
      <c r="D77" s="242"/>
      <c r="E77" s="242"/>
      <c r="F77" s="242"/>
      <c r="G77" s="242"/>
      <c r="H77" s="242"/>
      <c r="I77" s="242"/>
      <c r="J77" s="242"/>
      <c r="K77" s="242"/>
      <c r="L77" s="243"/>
    </row>
    <row r="78" spans="1:12" s="84" customFormat="1" ht="14.25">
      <c r="A78" s="241"/>
      <c r="B78" s="242"/>
      <c r="C78" s="242"/>
      <c r="D78" s="242"/>
      <c r="E78" s="242"/>
      <c r="F78" s="242"/>
      <c r="G78" s="242"/>
      <c r="H78" s="242"/>
      <c r="I78" s="242"/>
      <c r="J78" s="242"/>
      <c r="K78" s="242"/>
      <c r="L78" s="243"/>
    </row>
    <row r="79" spans="1:12" s="84" customFormat="1" ht="14.25">
      <c r="A79" s="244"/>
      <c r="B79" s="245"/>
      <c r="C79" s="245"/>
      <c r="D79" s="245"/>
      <c r="E79" s="245"/>
      <c r="F79" s="245"/>
      <c r="G79" s="245"/>
      <c r="H79" s="245"/>
      <c r="I79" s="245"/>
      <c r="J79" s="245"/>
      <c r="K79" s="245"/>
      <c r="L79" s="246"/>
    </row>
    <row r="80" spans="1:12" s="84" customFormat="1" ht="14.25" customHeight="1">
      <c r="A80" s="238" t="s">
        <v>199</v>
      </c>
      <c r="B80" s="239"/>
      <c r="C80" s="239"/>
      <c r="D80" s="239"/>
      <c r="E80" s="239"/>
      <c r="F80" s="239"/>
      <c r="G80" s="239"/>
      <c r="H80" s="239"/>
      <c r="I80" s="239"/>
      <c r="J80" s="126"/>
      <c r="K80" s="122"/>
      <c r="L80" s="123"/>
    </row>
    <row r="81" spans="1:12" s="84" customFormat="1" ht="15" customHeight="1" thickBot="1">
      <c r="A81" s="241"/>
      <c r="B81" s="242"/>
      <c r="C81" s="242"/>
      <c r="D81" s="242"/>
      <c r="E81" s="242"/>
      <c r="F81" s="242"/>
      <c r="G81" s="242"/>
      <c r="H81" s="242"/>
      <c r="I81" s="242"/>
      <c r="J81" s="127"/>
      <c r="K81" s="124"/>
      <c r="L81" s="125"/>
    </row>
    <row r="82" spans="1:12" s="84" customFormat="1" ht="15" customHeight="1" thickBot="1">
      <c r="A82" s="241"/>
      <c r="B82" s="242"/>
      <c r="C82" s="242"/>
      <c r="D82" s="242"/>
      <c r="E82" s="242"/>
      <c r="F82" s="242"/>
      <c r="G82" s="242"/>
      <c r="H82" s="242"/>
      <c r="I82" s="242"/>
      <c r="J82" s="127"/>
      <c r="K82" s="100"/>
      <c r="L82" s="119" t="s">
        <v>201</v>
      </c>
    </row>
    <row r="83" spans="1:12" ht="15.75" customHeight="1" thickBot="1">
      <c r="A83" s="247"/>
      <c r="B83" s="248"/>
      <c r="C83" s="248"/>
      <c r="D83" s="248"/>
      <c r="E83" s="248"/>
      <c r="F83" s="248"/>
      <c r="G83" s="248"/>
      <c r="H83" s="248"/>
      <c r="I83" s="248"/>
      <c r="J83" s="128"/>
      <c r="K83" s="120"/>
      <c r="L83" s="121"/>
    </row>
    <row r="84" spans="1:12" ht="14.25">
      <c r="A84" s="118"/>
      <c r="B84" s="118"/>
      <c r="C84" s="118"/>
      <c r="D84" s="118"/>
      <c r="E84" s="118"/>
      <c r="F84" s="118"/>
      <c r="G84" s="118"/>
      <c r="H84" s="118"/>
      <c r="I84" s="118"/>
      <c r="J84" s="118"/>
      <c r="K84" s="118"/>
      <c r="L84" s="118"/>
    </row>
    <row r="85" spans="1:12" ht="14.25">
      <c r="A85" s="114"/>
      <c r="B85" s="114"/>
      <c r="C85" s="114"/>
      <c r="D85" s="114"/>
      <c r="E85" s="114"/>
      <c r="F85" s="114"/>
      <c r="G85" s="114"/>
      <c r="H85" s="114"/>
      <c r="I85" s="114"/>
      <c r="J85" s="114"/>
      <c r="K85" s="114"/>
      <c r="L85" s="114"/>
    </row>
    <row r="86" spans="1:12" ht="15" customHeight="1">
      <c r="A86" s="109"/>
      <c r="B86" s="109"/>
      <c r="C86" s="109"/>
      <c r="D86" s="109"/>
      <c r="E86" s="109"/>
      <c r="F86" s="225" t="s">
        <v>28</v>
      </c>
      <c r="G86" s="225"/>
      <c r="H86" s="225"/>
      <c r="I86" s="109"/>
      <c r="J86" s="109"/>
      <c r="K86" s="109"/>
      <c r="L86" s="109"/>
    </row>
    <row r="87" spans="1:12" s="41" customFormat="1" ht="15" customHeight="1">
      <c r="A87" s="224" t="s">
        <v>26</v>
      </c>
      <c r="B87" s="224"/>
      <c r="C87" s="224"/>
      <c r="D87" s="110"/>
      <c r="E87" s="110"/>
      <c r="F87" s="225"/>
      <c r="G87" s="225"/>
      <c r="H87" s="225"/>
      <c r="I87" s="225" t="s">
        <v>200</v>
      </c>
      <c r="J87" s="225"/>
      <c r="K87" s="225"/>
      <c r="L87" s="225"/>
    </row>
    <row r="88" spans="1:12" s="41" customFormat="1" ht="13.5" customHeight="1" thickBot="1">
      <c r="A88" s="224"/>
      <c r="B88" s="224"/>
      <c r="C88" s="224"/>
      <c r="D88" s="110"/>
      <c r="E88" s="110"/>
      <c r="F88" s="227"/>
      <c r="G88" s="227"/>
      <c r="H88" s="227"/>
      <c r="I88" s="225"/>
      <c r="J88" s="225"/>
      <c r="K88" s="225"/>
      <c r="L88" s="225"/>
    </row>
    <row r="89" spans="1:12" ht="15" customHeight="1">
      <c r="A89" s="229"/>
      <c r="B89" s="230"/>
      <c r="C89" s="230"/>
      <c r="D89" s="230"/>
      <c r="E89" s="231"/>
      <c r="F89" s="229"/>
      <c r="G89" s="230"/>
      <c r="H89" s="231"/>
      <c r="I89" s="215"/>
      <c r="J89" s="216"/>
      <c r="K89" s="216"/>
      <c r="L89" s="217"/>
    </row>
    <row r="90" spans="1:12" ht="15" customHeight="1">
      <c r="A90" s="232"/>
      <c r="B90" s="233"/>
      <c r="C90" s="233"/>
      <c r="D90" s="233"/>
      <c r="E90" s="234"/>
      <c r="F90" s="232"/>
      <c r="G90" s="233"/>
      <c r="H90" s="234"/>
      <c r="I90" s="218"/>
      <c r="J90" s="219"/>
      <c r="K90" s="219"/>
      <c r="L90" s="220"/>
    </row>
    <row r="91" spans="1:12" ht="15.75" customHeight="1" thickBot="1">
      <c r="A91" s="235"/>
      <c r="B91" s="236"/>
      <c r="C91" s="236"/>
      <c r="D91" s="236"/>
      <c r="E91" s="237"/>
      <c r="F91" s="235"/>
      <c r="G91" s="236"/>
      <c r="H91" s="237"/>
      <c r="I91" s="221"/>
      <c r="J91" s="222"/>
      <c r="K91" s="222"/>
      <c r="L91" s="223"/>
    </row>
    <row r="92" spans="1:12" ht="14.25">
      <c r="A92" s="53"/>
      <c r="B92" s="53"/>
      <c r="C92" s="53"/>
      <c r="D92" s="53"/>
      <c r="E92" s="53"/>
      <c r="F92" s="53"/>
      <c r="G92" s="53"/>
      <c r="H92" s="53"/>
      <c r="I92" s="53"/>
      <c r="J92" s="87"/>
      <c r="K92" s="87"/>
      <c r="L92" s="53"/>
    </row>
  </sheetData>
  <sheetProtection password="CFC9" sheet="1"/>
  <mergeCells count="41">
    <mergeCell ref="A17:L18"/>
    <mergeCell ref="A34:H34"/>
    <mergeCell ref="C46:I46"/>
    <mergeCell ref="E56:G56"/>
    <mergeCell ref="E54:H54"/>
    <mergeCell ref="A28:G28"/>
    <mergeCell ref="H36:L36"/>
    <mergeCell ref="H41:L41"/>
    <mergeCell ref="H35:L35"/>
    <mergeCell ref="H28:L28"/>
    <mergeCell ref="A89:E91"/>
    <mergeCell ref="A13:L13"/>
    <mergeCell ref="A25:F25"/>
    <mergeCell ref="H37:L37"/>
    <mergeCell ref="A14:L14"/>
    <mergeCell ref="H42:L42"/>
    <mergeCell ref="H40:L40"/>
    <mergeCell ref="H27:L27"/>
    <mergeCell ref="H31:L31"/>
    <mergeCell ref="A27:G27"/>
    <mergeCell ref="A30:H30"/>
    <mergeCell ref="A75:L79"/>
    <mergeCell ref="A67:L69"/>
    <mergeCell ref="A80:I83"/>
    <mergeCell ref="A39:H39"/>
    <mergeCell ref="H32:L32"/>
    <mergeCell ref="H6:L10"/>
    <mergeCell ref="A6:F6"/>
    <mergeCell ref="A7:F7"/>
    <mergeCell ref="A8:F8"/>
    <mergeCell ref="A9:F9"/>
    <mergeCell ref="A44:C44"/>
    <mergeCell ref="A71:L72"/>
    <mergeCell ref="C52:H52"/>
    <mergeCell ref="I89:L91"/>
    <mergeCell ref="A87:C88"/>
    <mergeCell ref="I87:L88"/>
    <mergeCell ref="A61:L63"/>
    <mergeCell ref="F86:H88"/>
    <mergeCell ref="A59:L60"/>
    <mergeCell ref="F89:H91"/>
  </mergeCells>
  <printOptions/>
  <pageMargins left="0.9055118110236221" right="0.5118110236220472" top="0.7874015748031497" bottom="0.3937007874015748" header="0.31496062992125984" footer="0.1968503937007874"/>
  <pageSetup fitToHeight="2" fitToWidth="1" horizontalDpi="600" verticalDpi="600" orientation="portrait" paperSize="9" r:id="rId2"/>
  <headerFooter>
    <oddFooter>&amp;CDeckblatt: Seite &amp;P von &amp;N</oddFooter>
  </headerFooter>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H27"/>
  <sheetViews>
    <sheetView showGridLines="0" view="pageLayout" zoomScale="150" zoomScalePageLayoutView="150" workbookViewId="0" topLeftCell="A1">
      <selection activeCell="F6" sqref="F6:H6"/>
    </sheetView>
  </sheetViews>
  <sheetFormatPr defaultColWidth="11.421875" defaultRowHeight="15"/>
  <cols>
    <col min="1" max="1" width="11.421875" style="4" customWidth="1"/>
    <col min="2" max="2" width="2.140625" style="4" customWidth="1"/>
    <col min="3" max="3" width="8.8515625" style="4" customWidth="1"/>
    <col min="4" max="4" width="11.421875" style="4" customWidth="1"/>
    <col min="5" max="5" width="13.57421875" style="4" customWidth="1"/>
    <col min="6" max="6" width="12.140625" style="4" customWidth="1"/>
    <col min="7" max="8" width="13.57421875" style="4" customWidth="1"/>
    <col min="9" max="16384" width="11.421875" style="4" customWidth="1"/>
  </cols>
  <sheetData>
    <row r="1" spans="1:8" ht="15.75">
      <c r="A1" s="293" t="s">
        <v>29</v>
      </c>
      <c r="B1" s="293"/>
      <c r="C1" s="294"/>
      <c r="D1" s="294"/>
      <c r="E1" s="294"/>
      <c r="F1" s="294"/>
      <c r="G1" s="294"/>
      <c r="H1" s="294"/>
    </row>
    <row r="2" spans="1:8" ht="15.75">
      <c r="A2" s="55"/>
      <c r="B2" s="55"/>
      <c r="C2" s="56"/>
      <c r="D2" s="56"/>
      <c r="E2" s="56"/>
      <c r="F2" s="56"/>
      <c r="G2" s="56"/>
      <c r="H2" s="56"/>
    </row>
    <row r="3" spans="1:8" ht="15.75" customHeight="1">
      <c r="A3" s="55"/>
      <c r="B3" s="55"/>
      <c r="C3" s="56"/>
      <c r="D3" s="56"/>
      <c r="E3" s="56"/>
      <c r="F3" s="56"/>
      <c r="G3" s="56"/>
      <c r="H3" s="56"/>
    </row>
    <row r="4" spans="1:4" ht="15.75">
      <c r="A4" s="293" t="s">
        <v>0</v>
      </c>
      <c r="B4" s="293"/>
      <c r="C4" s="294"/>
      <c r="D4" s="207">
        <f>Deckblatt!I15</f>
        <v>0</v>
      </c>
    </row>
    <row r="5" spans="1:8" ht="15.75" customHeight="1">
      <c r="A5" s="55"/>
      <c r="B5" s="55"/>
      <c r="C5" s="56"/>
      <c r="D5" s="56"/>
      <c r="E5" s="56"/>
      <c r="F5" s="56"/>
      <c r="G5" s="56"/>
      <c r="H5" s="56"/>
    </row>
    <row r="6" spans="1:8" s="3" customFormat="1" ht="19.5" customHeight="1">
      <c r="A6" s="295" t="s">
        <v>3</v>
      </c>
      <c r="B6" s="295"/>
      <c r="C6" s="296"/>
      <c r="D6" s="296"/>
      <c r="E6" s="296"/>
      <c r="F6" s="297">
        <f>Deckblatt!H27</f>
        <v>0</v>
      </c>
      <c r="G6" s="297"/>
      <c r="H6" s="297"/>
    </row>
    <row r="7" spans="1:8" s="3" customFormat="1" ht="19.5" customHeight="1">
      <c r="A7" s="295" t="s">
        <v>196</v>
      </c>
      <c r="B7" s="295"/>
      <c r="C7" s="296"/>
      <c r="D7" s="296"/>
      <c r="E7" s="296"/>
      <c r="F7" s="268">
        <f>Deckblatt!H28</f>
        <v>0</v>
      </c>
      <c r="G7" s="268"/>
      <c r="H7" s="268"/>
    </row>
    <row r="8" spans="1:8" ht="15.75" customHeight="1">
      <c r="A8" s="5"/>
      <c r="B8" s="5"/>
      <c r="C8" s="5"/>
      <c r="D8" s="5"/>
      <c r="E8" s="6"/>
      <c r="F8" s="6"/>
      <c r="G8" s="6"/>
      <c r="H8" s="6"/>
    </row>
    <row r="10" spans="1:8" ht="15" customHeight="1">
      <c r="A10" s="292" t="s">
        <v>77</v>
      </c>
      <c r="B10" s="292"/>
      <c r="C10" s="292"/>
      <c r="D10" s="292"/>
      <c r="E10" s="292"/>
      <c r="F10" s="292"/>
      <c r="G10" s="130"/>
      <c r="H10" s="56"/>
    </row>
    <row r="11" spans="1:8" ht="15" customHeight="1">
      <c r="A11" s="292" t="s">
        <v>185</v>
      </c>
      <c r="B11" s="292"/>
      <c r="C11" s="292"/>
      <c r="D11" s="292"/>
      <c r="E11" s="292"/>
      <c r="F11" s="292"/>
      <c r="G11" s="56"/>
      <c r="H11" s="56"/>
    </row>
    <row r="12" spans="1:8" ht="15" customHeight="1">
      <c r="A12" s="57" t="s">
        <v>186</v>
      </c>
      <c r="B12" s="57"/>
      <c r="C12" s="53"/>
      <c r="D12" s="53"/>
      <c r="E12" s="53"/>
      <c r="F12" s="56"/>
      <c r="G12" s="56"/>
      <c r="H12" s="56"/>
    </row>
    <row r="13" spans="1:8" ht="15" customHeight="1">
      <c r="A13" s="273" t="s">
        <v>187</v>
      </c>
      <c r="B13" s="273"/>
      <c r="C13" s="273"/>
      <c r="D13" s="273"/>
      <c r="E13" s="273"/>
      <c r="F13" s="273"/>
      <c r="G13" s="273"/>
      <c r="H13" s="56"/>
    </row>
    <row r="14" spans="1:8" ht="15" customHeight="1">
      <c r="A14" s="58"/>
      <c r="B14" s="58"/>
      <c r="C14" s="58"/>
      <c r="D14" s="58"/>
      <c r="E14" s="58"/>
      <c r="F14" s="58"/>
      <c r="G14" s="58"/>
      <c r="H14" s="80"/>
    </row>
    <row r="16" spans="1:7" ht="21.75" customHeight="1" thickBot="1">
      <c r="A16" s="58"/>
      <c r="B16" s="58"/>
      <c r="C16" s="58"/>
      <c r="D16" s="58"/>
      <c r="E16" s="19"/>
      <c r="F16" s="59" t="s">
        <v>78</v>
      </c>
      <c r="G16" s="60">
        <f>G10*80</f>
        <v>0</v>
      </c>
    </row>
    <row r="17" spans="1:8" ht="21.75" customHeight="1" thickTop="1">
      <c r="A17" s="290"/>
      <c r="B17" s="290"/>
      <c r="C17" s="290"/>
      <c r="D17" s="290"/>
      <c r="E17" s="290"/>
      <c r="F17" s="290"/>
      <c r="G17" s="290"/>
      <c r="H17" s="290"/>
    </row>
    <row r="18" ht="15" thickBot="1"/>
    <row r="19" spans="1:8" ht="13.5" customHeight="1" thickBot="1">
      <c r="A19" s="56"/>
      <c r="B19" s="8"/>
      <c r="C19" s="4" t="s">
        <v>95</v>
      </c>
      <c r="D19" s="56"/>
      <c r="E19" s="56"/>
      <c r="F19" s="56"/>
      <c r="G19" s="56"/>
      <c r="H19" s="56"/>
    </row>
    <row r="20" spans="1:8" ht="21.75" customHeight="1">
      <c r="A20" s="56"/>
      <c r="B20" s="56"/>
      <c r="C20" s="4" t="s">
        <v>188</v>
      </c>
      <c r="D20" s="56"/>
      <c r="E20" s="56"/>
      <c r="F20" s="56"/>
      <c r="G20" s="56"/>
      <c r="H20" s="56"/>
    </row>
    <row r="21" spans="1:8" ht="21.75" customHeight="1">
      <c r="A21" s="56"/>
      <c r="B21" s="56"/>
      <c r="C21" s="56"/>
      <c r="D21" s="56"/>
      <c r="E21" s="56"/>
      <c r="F21" s="56"/>
      <c r="G21" s="56"/>
      <c r="H21" s="56"/>
    </row>
    <row r="22" spans="1:8" ht="21.75" customHeight="1">
      <c r="A22" s="56"/>
      <c r="B22" s="56"/>
      <c r="C22" s="56"/>
      <c r="D22" s="56"/>
      <c r="E22" s="56"/>
      <c r="F22" s="56"/>
      <c r="G22" s="56"/>
      <c r="H22" s="56"/>
    </row>
    <row r="23" spans="1:8" s="54" customFormat="1" ht="15" customHeight="1">
      <c r="A23" s="291" t="s">
        <v>26</v>
      </c>
      <c r="B23" s="291"/>
      <c r="C23" s="291"/>
      <c r="D23" s="274" t="s">
        <v>28</v>
      </c>
      <c r="E23" s="274"/>
      <c r="F23" s="274"/>
      <c r="G23" s="274" t="s">
        <v>27</v>
      </c>
      <c r="H23" s="274"/>
    </row>
    <row r="24" spans="1:8" s="54" customFormat="1" ht="13.5" customHeight="1" thickBot="1">
      <c r="A24" s="291"/>
      <c r="B24" s="291"/>
      <c r="C24" s="291"/>
      <c r="D24" s="274"/>
      <c r="E24" s="274"/>
      <c r="F24" s="274"/>
      <c r="G24" s="274"/>
      <c r="H24" s="274"/>
    </row>
    <row r="25" spans="1:8" ht="14.25">
      <c r="A25" s="275"/>
      <c r="B25" s="276"/>
      <c r="C25" s="277"/>
      <c r="D25" s="275"/>
      <c r="E25" s="276"/>
      <c r="F25" s="277"/>
      <c r="G25" s="284"/>
      <c r="H25" s="285"/>
    </row>
    <row r="26" spans="1:8" ht="14.25">
      <c r="A26" s="278"/>
      <c r="B26" s="279"/>
      <c r="C26" s="280"/>
      <c r="D26" s="278"/>
      <c r="E26" s="279"/>
      <c r="F26" s="280"/>
      <c r="G26" s="286"/>
      <c r="H26" s="287"/>
    </row>
    <row r="27" spans="1:8" ht="15" thickBot="1">
      <c r="A27" s="281"/>
      <c r="B27" s="282"/>
      <c r="C27" s="283"/>
      <c r="D27" s="281"/>
      <c r="E27" s="282"/>
      <c r="F27" s="283"/>
      <c r="G27" s="288"/>
      <c r="H27" s="289"/>
    </row>
  </sheetData>
  <sheetProtection password="CE0F" sheet="1"/>
  <mergeCells count="16">
    <mergeCell ref="A11:F11"/>
    <mergeCell ref="A4:C4"/>
    <mergeCell ref="A10:F10"/>
    <mergeCell ref="A1:H1"/>
    <mergeCell ref="A6:E6"/>
    <mergeCell ref="F6:H6"/>
    <mergeCell ref="A7:E7"/>
    <mergeCell ref="F7:H7"/>
    <mergeCell ref="A13:G13"/>
    <mergeCell ref="D23:F24"/>
    <mergeCell ref="G23:H24"/>
    <mergeCell ref="A25:C27"/>
    <mergeCell ref="D25:F27"/>
    <mergeCell ref="G25:H27"/>
    <mergeCell ref="A17:H17"/>
    <mergeCell ref="A23:C24"/>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J108"/>
  <sheetViews>
    <sheetView showGridLines="0" view="pageLayout" zoomScale="150" zoomScaleNormal="120" zoomScalePageLayoutView="150" workbookViewId="0" topLeftCell="A1">
      <selection activeCell="D7" sqref="D7"/>
    </sheetView>
  </sheetViews>
  <sheetFormatPr defaultColWidth="11.421875" defaultRowHeight="15"/>
  <cols>
    <col min="1" max="1" width="2.421875" style="3" customWidth="1"/>
    <col min="2" max="2" width="6.421875" style="3" customWidth="1"/>
    <col min="3" max="3" width="12.8515625" style="3" customWidth="1"/>
    <col min="4" max="4" width="12.57421875" style="3" customWidth="1"/>
    <col min="5" max="5" width="14.7109375" style="3" customWidth="1"/>
    <col min="6" max="6" width="11.28125" style="3" customWidth="1"/>
    <col min="7" max="7" width="8.57421875" style="3" customWidth="1"/>
    <col min="8" max="8" width="3.57421875" style="3" customWidth="1"/>
    <col min="9" max="9" width="13.7109375" style="3" customWidth="1"/>
    <col min="10" max="10" width="4.28125" style="3" customWidth="1"/>
    <col min="11" max="11" width="5.7109375" style="3" customWidth="1"/>
    <col min="12" max="16384" width="11.421875" style="3" customWidth="1"/>
  </cols>
  <sheetData>
    <row r="1" spans="1:9" ht="15" customHeight="1">
      <c r="A1" s="321" t="s">
        <v>99</v>
      </c>
      <c r="B1" s="321"/>
      <c r="C1" s="321"/>
      <c r="D1" s="321"/>
      <c r="E1" s="321"/>
      <c r="F1" s="321"/>
      <c r="G1" s="321"/>
      <c r="H1" s="321"/>
      <c r="I1" s="321"/>
    </row>
    <row r="2" spans="2:9" ht="12" customHeight="1">
      <c r="B2" s="61"/>
      <c r="C2" s="62"/>
      <c r="D2" s="62"/>
      <c r="E2" s="62"/>
      <c r="F2" s="62"/>
      <c r="G2" s="62"/>
      <c r="H2" s="62"/>
      <c r="I2" s="62"/>
    </row>
    <row r="3" spans="1:9" ht="15" customHeight="1">
      <c r="A3" s="321" t="s">
        <v>0</v>
      </c>
      <c r="B3" s="321"/>
      <c r="C3" s="321"/>
      <c r="D3" s="207">
        <f>Deckblatt!I15</f>
        <v>0</v>
      </c>
      <c r="E3" s="17"/>
      <c r="F3" s="17"/>
      <c r="G3" s="17"/>
      <c r="H3" s="17"/>
      <c r="I3" s="17"/>
    </row>
    <row r="4" spans="1:9" ht="15" customHeight="1">
      <c r="A4" s="25"/>
      <c r="B4" s="25"/>
      <c r="C4" s="25"/>
      <c r="D4" s="22"/>
      <c r="E4" s="25"/>
      <c r="F4" s="25"/>
      <c r="G4" s="25"/>
      <c r="H4" s="25"/>
      <c r="I4" s="25"/>
    </row>
    <row r="5" spans="1:9" ht="15" customHeight="1">
      <c r="A5" s="10" t="s">
        <v>3</v>
      </c>
      <c r="B5" s="10"/>
      <c r="C5" s="10"/>
      <c r="D5" s="22"/>
      <c r="E5" s="7"/>
      <c r="F5" s="322">
        <f>Deckblatt!H27</f>
        <v>0</v>
      </c>
      <c r="G5" s="322"/>
      <c r="H5" s="322"/>
      <c r="I5" s="322"/>
    </row>
    <row r="6" spans="1:9" ht="15" customHeight="1">
      <c r="A6" s="298" t="s">
        <v>82</v>
      </c>
      <c r="B6" s="298"/>
      <c r="C6" s="298"/>
      <c r="D6" s="22"/>
      <c r="E6" s="7"/>
      <c r="F6" s="323">
        <f>Deckblatt!H28</f>
        <v>0</v>
      </c>
      <c r="G6" s="323"/>
      <c r="H6" s="323"/>
      <c r="I6" s="323"/>
    </row>
    <row r="7" spans="1:9" ht="15.75" customHeight="1">
      <c r="A7" s="25"/>
      <c r="B7" s="25"/>
      <c r="C7" s="25"/>
      <c r="D7" s="22"/>
      <c r="E7" s="25"/>
      <c r="F7" s="25"/>
      <c r="G7" s="25"/>
      <c r="H7" s="25"/>
      <c r="I7" s="25"/>
    </row>
    <row r="8" spans="1:9" ht="18" customHeight="1">
      <c r="A8" s="298" t="s">
        <v>21</v>
      </c>
      <c r="B8" s="298"/>
      <c r="C8" s="298"/>
      <c r="D8" s="298"/>
      <c r="E8" s="340"/>
      <c r="F8" s="340"/>
      <c r="G8" s="340"/>
      <c r="H8" s="340"/>
      <c r="I8" s="340"/>
    </row>
    <row r="9" spans="4:9" ht="10.5" customHeight="1">
      <c r="D9" s="23"/>
      <c r="E9" s="24"/>
      <c r="F9" s="24"/>
      <c r="G9" s="24"/>
      <c r="H9" s="24"/>
      <c r="I9" s="24"/>
    </row>
    <row r="10" spans="1:9" ht="15.75" customHeight="1">
      <c r="A10" s="214" t="s">
        <v>30</v>
      </c>
      <c r="B10" s="214"/>
      <c r="C10" s="214"/>
      <c r="D10" s="99" t="s">
        <v>103</v>
      </c>
      <c r="E10" s="131"/>
      <c r="F10" s="104" t="s">
        <v>33</v>
      </c>
      <c r="G10" s="325"/>
      <c r="H10" s="325"/>
      <c r="I10" s="97"/>
    </row>
    <row r="11" spans="1:9" ht="8.25" customHeight="1">
      <c r="A11" s="38"/>
      <c r="B11" s="132"/>
      <c r="C11" s="97"/>
      <c r="D11" s="97"/>
      <c r="E11" s="97"/>
      <c r="F11" s="97"/>
      <c r="G11" s="97"/>
      <c r="H11" s="97"/>
      <c r="I11" s="97"/>
    </row>
    <row r="12" spans="1:9" ht="15.75" customHeight="1">
      <c r="A12" s="90" t="s">
        <v>203</v>
      </c>
      <c r="B12" s="90"/>
      <c r="C12" s="90"/>
      <c r="D12" s="38"/>
      <c r="E12" s="263"/>
      <c r="F12" s="263"/>
      <c r="G12" s="263"/>
      <c r="H12" s="263"/>
      <c r="I12" s="263"/>
    </row>
    <row r="13" spans="1:9" ht="13.5" customHeight="1">
      <c r="A13" s="38"/>
      <c r="B13" s="132"/>
      <c r="C13" s="97"/>
      <c r="D13" s="97"/>
      <c r="E13" s="97"/>
      <c r="F13" s="97"/>
      <c r="G13" s="97"/>
      <c r="H13" s="97"/>
      <c r="I13" s="97"/>
    </row>
    <row r="14" spans="1:9" ht="15.75" customHeight="1">
      <c r="A14" s="214" t="s">
        <v>31</v>
      </c>
      <c r="B14" s="214"/>
      <c r="C14" s="214"/>
      <c r="D14" s="214"/>
      <c r="E14" s="211">
        <f>F18+G18+F19+G19</f>
        <v>0</v>
      </c>
      <c r="F14" s="214" t="s">
        <v>41</v>
      </c>
      <c r="G14" s="214"/>
      <c r="H14" s="214"/>
      <c r="I14" s="214"/>
    </row>
    <row r="15" spans="1:9" ht="8.25" customHeight="1">
      <c r="A15" s="38"/>
      <c r="B15" s="132"/>
      <c r="C15" s="97"/>
      <c r="D15" s="97"/>
      <c r="E15" s="97"/>
      <c r="F15" s="97"/>
      <c r="G15" s="97"/>
      <c r="H15" s="97"/>
      <c r="I15" s="97"/>
    </row>
    <row r="16" spans="1:9" ht="15.75" customHeight="1">
      <c r="A16" s="38"/>
      <c r="B16" s="333" t="s">
        <v>42</v>
      </c>
      <c r="C16" s="333"/>
      <c r="D16" s="38"/>
      <c r="E16" s="72"/>
      <c r="F16" s="334" t="s">
        <v>34</v>
      </c>
      <c r="G16" s="334"/>
      <c r="H16" s="334"/>
      <c r="I16" s="109"/>
    </row>
    <row r="17" spans="1:9" ht="15.75" customHeight="1">
      <c r="A17" s="38"/>
      <c r="B17" s="133"/>
      <c r="C17" s="99"/>
      <c r="D17" s="38"/>
      <c r="E17" s="72"/>
      <c r="F17" s="63" t="s">
        <v>39</v>
      </c>
      <c r="G17" s="299" t="s">
        <v>40</v>
      </c>
      <c r="H17" s="299"/>
      <c r="I17" s="109"/>
    </row>
    <row r="18" spans="1:9" ht="15.75" customHeight="1">
      <c r="A18" s="38"/>
      <c r="B18" s="99"/>
      <c r="C18" s="38"/>
      <c r="D18" s="99" t="s">
        <v>35</v>
      </c>
      <c r="E18" s="209">
        <f>F18+G18</f>
        <v>0</v>
      </c>
      <c r="F18" s="210"/>
      <c r="G18" s="324"/>
      <c r="H18" s="324"/>
      <c r="I18" s="109"/>
    </row>
    <row r="19" spans="1:9" ht="15.75" customHeight="1">
      <c r="A19" s="38"/>
      <c r="B19" s="38"/>
      <c r="C19" s="99"/>
      <c r="D19" s="99" t="s">
        <v>36</v>
      </c>
      <c r="E19" s="209">
        <f>F19+G19</f>
        <v>0</v>
      </c>
      <c r="F19" s="210"/>
      <c r="G19" s="324"/>
      <c r="H19" s="324"/>
      <c r="I19" s="109"/>
    </row>
    <row r="20" spans="1:9" ht="12.75" customHeight="1">
      <c r="A20" s="38"/>
      <c r="B20" s="132"/>
      <c r="C20" s="97"/>
      <c r="D20" s="97"/>
      <c r="E20" s="97"/>
      <c r="F20" s="97"/>
      <c r="G20" s="97"/>
      <c r="H20" s="97"/>
      <c r="I20" s="97"/>
    </row>
    <row r="21" spans="1:9" ht="15.75" customHeight="1">
      <c r="A21" s="38"/>
      <c r="B21" s="214" t="s">
        <v>32</v>
      </c>
      <c r="C21" s="214"/>
      <c r="D21" s="214"/>
      <c r="E21" s="208"/>
      <c r="F21" s="214"/>
      <c r="G21" s="214"/>
      <c r="H21" s="214"/>
      <c r="I21" s="214"/>
    </row>
    <row r="22" spans="1:9" ht="15.75" customHeight="1">
      <c r="A22" s="38"/>
      <c r="B22" s="109"/>
      <c r="C22" s="109"/>
      <c r="D22" s="109"/>
      <c r="E22" s="72"/>
      <c r="F22" s="109"/>
      <c r="G22" s="109"/>
      <c r="H22" s="109"/>
      <c r="I22" s="109"/>
    </row>
    <row r="23" spans="1:9" ht="18.75" customHeight="1" thickBot="1">
      <c r="A23" s="320" t="s">
        <v>204</v>
      </c>
      <c r="B23" s="273"/>
      <c r="C23" s="273"/>
      <c r="D23" s="273"/>
      <c r="E23" s="273"/>
      <c r="F23" s="38"/>
      <c r="G23" s="86"/>
      <c r="H23" s="109"/>
      <c r="I23" s="109"/>
    </row>
    <row r="24" spans="1:9" ht="15.75" customHeight="1" thickBot="1">
      <c r="A24" s="38"/>
      <c r="B24" s="109"/>
      <c r="C24" s="109"/>
      <c r="D24" s="109"/>
      <c r="E24" s="135" t="s">
        <v>68</v>
      </c>
      <c r="F24" s="338" t="s">
        <v>37</v>
      </c>
      <c r="G24" s="338"/>
      <c r="H24" s="338"/>
      <c r="I24" s="339"/>
    </row>
    <row r="25" spans="1:9" ht="60.75" customHeight="1" thickBot="1">
      <c r="A25" s="311" t="s">
        <v>242</v>
      </c>
      <c r="B25" s="312"/>
      <c r="C25" s="312"/>
      <c r="D25" s="313"/>
      <c r="E25" s="136"/>
      <c r="F25" s="335"/>
      <c r="G25" s="335"/>
      <c r="H25" s="335"/>
      <c r="I25" s="336"/>
    </row>
    <row r="26" spans="1:9" ht="60.75" customHeight="1" thickBot="1">
      <c r="A26" s="314" t="s">
        <v>38</v>
      </c>
      <c r="B26" s="315"/>
      <c r="C26" s="315"/>
      <c r="D26" s="316"/>
      <c r="E26" s="137"/>
      <c r="F26" s="335"/>
      <c r="G26" s="335"/>
      <c r="H26" s="335"/>
      <c r="I26" s="336"/>
    </row>
    <row r="27" spans="1:9" ht="60.75" customHeight="1" thickBot="1">
      <c r="A27" s="314" t="s">
        <v>70</v>
      </c>
      <c r="B27" s="315"/>
      <c r="C27" s="315"/>
      <c r="D27" s="316"/>
      <c r="E27" s="137"/>
      <c r="F27" s="335"/>
      <c r="G27" s="335"/>
      <c r="H27" s="335"/>
      <c r="I27" s="336"/>
    </row>
    <row r="28" spans="1:9" ht="60.75" customHeight="1" thickBot="1">
      <c r="A28" s="317" t="s">
        <v>71</v>
      </c>
      <c r="B28" s="318"/>
      <c r="C28" s="318"/>
      <c r="D28" s="319"/>
      <c r="E28" s="138"/>
      <c r="F28" s="335"/>
      <c r="G28" s="335"/>
      <c r="H28" s="335"/>
      <c r="I28" s="336"/>
    </row>
    <row r="29" spans="2:9" ht="15.75" customHeight="1">
      <c r="B29" s="25"/>
      <c r="C29" s="25"/>
      <c r="D29" s="25"/>
      <c r="E29" s="25"/>
      <c r="F29" s="25"/>
      <c r="G29" s="25"/>
      <c r="H29" s="25"/>
      <c r="I29" s="25"/>
    </row>
    <row r="30" spans="2:9" ht="10.5" customHeight="1">
      <c r="B30" s="25"/>
      <c r="C30" s="25"/>
      <c r="D30" s="25"/>
      <c r="E30" s="25"/>
      <c r="F30" s="25"/>
      <c r="G30" s="25"/>
      <c r="H30" s="25"/>
      <c r="I30" s="25"/>
    </row>
    <row r="31" spans="1:10" ht="15.75" customHeight="1" thickBot="1">
      <c r="A31" s="301" t="s">
        <v>192</v>
      </c>
      <c r="B31" s="301"/>
      <c r="C31" s="301"/>
      <c r="D31" s="301"/>
      <c r="E31" s="301"/>
      <c r="F31" s="301"/>
      <c r="G31" s="301"/>
      <c r="H31" s="301"/>
      <c r="I31" s="301"/>
      <c r="J31" s="301"/>
    </row>
    <row r="32" spans="1:9" ht="15.75" customHeight="1">
      <c r="A32" s="302"/>
      <c r="B32" s="303"/>
      <c r="C32" s="303"/>
      <c r="D32" s="303"/>
      <c r="E32" s="303"/>
      <c r="F32" s="303"/>
      <c r="G32" s="303"/>
      <c r="H32" s="303"/>
      <c r="I32" s="304"/>
    </row>
    <row r="33" spans="1:9" ht="15.75" customHeight="1">
      <c r="A33" s="305"/>
      <c r="B33" s="306"/>
      <c r="C33" s="306"/>
      <c r="D33" s="306"/>
      <c r="E33" s="306"/>
      <c r="F33" s="306"/>
      <c r="G33" s="306"/>
      <c r="H33" s="306"/>
      <c r="I33" s="307"/>
    </row>
    <row r="34" spans="1:9" ht="15.75" customHeight="1">
      <c r="A34" s="305"/>
      <c r="B34" s="306"/>
      <c r="C34" s="306"/>
      <c r="D34" s="306"/>
      <c r="E34" s="306"/>
      <c r="F34" s="306"/>
      <c r="G34" s="306"/>
      <c r="H34" s="306"/>
      <c r="I34" s="307"/>
    </row>
    <row r="35" spans="1:9" ht="15.75" customHeight="1">
      <c r="A35" s="305"/>
      <c r="B35" s="306"/>
      <c r="C35" s="306"/>
      <c r="D35" s="306"/>
      <c r="E35" s="306"/>
      <c r="F35" s="306"/>
      <c r="G35" s="306"/>
      <c r="H35" s="306"/>
      <c r="I35" s="307"/>
    </row>
    <row r="36" spans="1:9" ht="15.75" customHeight="1">
      <c r="A36" s="305"/>
      <c r="B36" s="306"/>
      <c r="C36" s="306"/>
      <c r="D36" s="306"/>
      <c r="E36" s="306"/>
      <c r="F36" s="306"/>
      <c r="G36" s="306"/>
      <c r="H36" s="306"/>
      <c r="I36" s="307"/>
    </row>
    <row r="37" spans="1:9" ht="15.75" customHeight="1">
      <c r="A37" s="305"/>
      <c r="B37" s="306"/>
      <c r="C37" s="306"/>
      <c r="D37" s="306"/>
      <c r="E37" s="306"/>
      <c r="F37" s="306"/>
      <c r="G37" s="306"/>
      <c r="H37" s="306"/>
      <c r="I37" s="307"/>
    </row>
    <row r="38" spans="1:9" ht="15.75" customHeight="1">
      <c r="A38" s="305"/>
      <c r="B38" s="306"/>
      <c r="C38" s="306"/>
      <c r="D38" s="306"/>
      <c r="E38" s="306"/>
      <c r="F38" s="306"/>
      <c r="G38" s="306"/>
      <c r="H38" s="306"/>
      <c r="I38" s="307"/>
    </row>
    <row r="39" spans="1:9" ht="15.75" customHeight="1">
      <c r="A39" s="305"/>
      <c r="B39" s="306"/>
      <c r="C39" s="306"/>
      <c r="D39" s="306"/>
      <c r="E39" s="306"/>
      <c r="F39" s="306"/>
      <c r="G39" s="306"/>
      <c r="H39" s="306"/>
      <c r="I39" s="307"/>
    </row>
    <row r="40" spans="1:9" ht="15.75" customHeight="1" thickBot="1">
      <c r="A40" s="308"/>
      <c r="B40" s="309"/>
      <c r="C40" s="309"/>
      <c r="D40" s="309"/>
      <c r="E40" s="309"/>
      <c r="F40" s="309"/>
      <c r="G40" s="309"/>
      <c r="H40" s="309"/>
      <c r="I40" s="310"/>
    </row>
    <row r="41" spans="1:9" ht="15.75" customHeight="1">
      <c r="A41" s="81"/>
      <c r="B41" s="81"/>
      <c r="C41" s="81"/>
      <c r="D41" s="81"/>
      <c r="E41" s="81"/>
      <c r="F41" s="81"/>
      <c r="G41" s="81"/>
      <c r="H41" s="81"/>
      <c r="I41" s="81"/>
    </row>
    <row r="42" spans="1:8" ht="15.75" customHeight="1">
      <c r="A42" s="321" t="s">
        <v>100</v>
      </c>
      <c r="B42" s="321"/>
      <c r="C42" s="321"/>
      <c r="D42" s="321"/>
      <c r="E42" s="321"/>
      <c r="F42" s="321"/>
      <c r="G42" s="321"/>
      <c r="H42" s="61"/>
    </row>
    <row r="43" spans="3:6" ht="9.75" customHeight="1">
      <c r="C43" s="30"/>
      <c r="D43" s="30"/>
      <c r="E43" s="30"/>
      <c r="F43" s="30"/>
    </row>
    <row r="44" spans="1:9" ht="15" customHeight="1">
      <c r="A44" s="298" t="s">
        <v>21</v>
      </c>
      <c r="B44" s="298"/>
      <c r="C44" s="298"/>
      <c r="D44" s="298"/>
      <c r="E44" s="300">
        <f>E8</f>
        <v>0</v>
      </c>
      <c r="F44" s="300"/>
      <c r="G44" s="300"/>
      <c r="H44" s="300"/>
      <c r="I44" s="300"/>
    </row>
    <row r="45" ht="10.5" customHeight="1"/>
    <row r="46" ht="15.75" customHeight="1">
      <c r="A46" s="51" t="s">
        <v>43</v>
      </c>
    </row>
    <row r="47" ht="6" customHeight="1">
      <c r="A47" s="51"/>
    </row>
    <row r="48" spans="1:10" ht="15.75" customHeight="1">
      <c r="A48" s="107" t="s">
        <v>46</v>
      </c>
      <c r="B48" s="107"/>
      <c r="C48" s="38"/>
      <c r="D48" s="38"/>
      <c r="E48" s="38"/>
      <c r="F48" s="38"/>
      <c r="G48" s="38"/>
      <c r="H48" s="38"/>
      <c r="I48" s="38"/>
      <c r="J48" s="38"/>
    </row>
    <row r="49" spans="1:10" ht="6" customHeight="1">
      <c r="A49" s="38"/>
      <c r="B49" s="107"/>
      <c r="C49" s="107"/>
      <c r="D49" s="38"/>
      <c r="E49" s="38"/>
      <c r="F49" s="38"/>
      <c r="G49" s="38"/>
      <c r="H49" s="38"/>
      <c r="I49" s="38"/>
      <c r="J49" s="38"/>
    </row>
    <row r="50" spans="1:10" ht="15" customHeight="1">
      <c r="A50" s="38"/>
      <c r="B50" s="326" t="s">
        <v>98</v>
      </c>
      <c r="C50" s="326"/>
      <c r="D50" s="326"/>
      <c r="E50" s="326"/>
      <c r="F50" s="326"/>
      <c r="G50" s="145"/>
      <c r="H50" s="38"/>
      <c r="I50" s="147" t="s">
        <v>17</v>
      </c>
      <c r="J50" s="38"/>
    </row>
    <row r="51" spans="1:10" ht="3.75" customHeight="1">
      <c r="A51" s="38"/>
      <c r="B51" s="151"/>
      <c r="C51" s="38"/>
      <c r="D51" s="38"/>
      <c r="E51" s="38"/>
      <c r="F51" s="38"/>
      <c r="G51" s="38"/>
      <c r="H51" s="38"/>
      <c r="I51" s="38"/>
      <c r="J51" s="38"/>
    </row>
    <row r="52" spans="1:10" s="4" customFormat="1" ht="15" customHeight="1">
      <c r="A52" s="139" t="s">
        <v>9</v>
      </c>
      <c r="B52" s="329" t="s">
        <v>209</v>
      </c>
      <c r="C52" s="329"/>
      <c r="D52" s="329"/>
      <c r="E52" s="329"/>
      <c r="F52" s="329"/>
      <c r="G52" s="113"/>
      <c r="H52" s="113"/>
      <c r="I52" s="140"/>
      <c r="J52" s="113"/>
    </row>
    <row r="53" spans="1:10" ht="6.75" customHeight="1">
      <c r="A53" s="96"/>
      <c r="B53" s="31"/>
      <c r="C53" s="31"/>
      <c r="D53" s="31"/>
      <c r="E53" s="31"/>
      <c r="F53" s="31"/>
      <c r="G53" s="38"/>
      <c r="H53" s="38"/>
      <c r="I53" s="38"/>
      <c r="J53" s="38"/>
    </row>
    <row r="54" spans="1:10" s="4" customFormat="1" ht="15" customHeight="1">
      <c r="A54" s="139" t="s">
        <v>10</v>
      </c>
      <c r="B54" s="329" t="s">
        <v>210</v>
      </c>
      <c r="C54" s="329"/>
      <c r="D54" s="329"/>
      <c r="E54" s="329"/>
      <c r="F54" s="329"/>
      <c r="G54" s="113"/>
      <c r="H54" s="113"/>
      <c r="I54" s="140"/>
      <c r="J54" s="113"/>
    </row>
    <row r="55" spans="1:10" ht="6.75" customHeight="1">
      <c r="A55" s="96"/>
      <c r="B55" s="31"/>
      <c r="C55" s="31"/>
      <c r="D55" s="31"/>
      <c r="E55" s="31"/>
      <c r="F55" s="31"/>
      <c r="G55" s="38"/>
      <c r="H55" s="38"/>
      <c r="I55" s="38"/>
      <c r="J55" s="38"/>
    </row>
    <row r="56" spans="1:10" s="4" customFormat="1" ht="15" customHeight="1">
      <c r="A56" s="139" t="s">
        <v>11</v>
      </c>
      <c r="B56" s="329" t="s">
        <v>45</v>
      </c>
      <c r="C56" s="329"/>
      <c r="D56" s="329"/>
      <c r="E56" s="329"/>
      <c r="F56" s="329"/>
      <c r="G56" s="113"/>
      <c r="H56" s="113"/>
      <c r="I56" s="140"/>
      <c r="J56" s="113"/>
    </row>
    <row r="57" spans="1:10" ht="6.75" customHeight="1">
      <c r="A57" s="96"/>
      <c r="B57" s="31"/>
      <c r="C57" s="31"/>
      <c r="D57" s="31"/>
      <c r="E57" s="31"/>
      <c r="F57" s="31"/>
      <c r="G57" s="38"/>
      <c r="H57" s="38"/>
      <c r="I57" s="38"/>
      <c r="J57" s="38"/>
    </row>
    <row r="58" spans="1:10" s="4" customFormat="1" ht="15" customHeight="1">
      <c r="A58" s="139" t="s">
        <v>12</v>
      </c>
      <c r="B58" s="329" t="s">
        <v>211</v>
      </c>
      <c r="C58" s="329"/>
      <c r="D58" s="329"/>
      <c r="E58" s="329"/>
      <c r="F58" s="329"/>
      <c r="G58" s="113"/>
      <c r="H58" s="113"/>
      <c r="I58" s="140"/>
      <c r="J58" s="113"/>
    </row>
    <row r="59" spans="1:10" ht="6.75" customHeight="1">
      <c r="A59" s="96"/>
      <c r="B59" s="31"/>
      <c r="C59" s="31"/>
      <c r="D59" s="31"/>
      <c r="E59" s="31"/>
      <c r="F59" s="31"/>
      <c r="G59" s="38"/>
      <c r="H59" s="38"/>
      <c r="I59" s="38"/>
      <c r="J59" s="38"/>
    </row>
    <row r="60" spans="1:10" s="4" customFormat="1" ht="15" customHeight="1">
      <c r="A60" s="139" t="s">
        <v>13</v>
      </c>
      <c r="B60" s="329" t="s">
        <v>212</v>
      </c>
      <c r="C60" s="329"/>
      <c r="D60" s="329"/>
      <c r="E60" s="329"/>
      <c r="F60" s="329"/>
      <c r="G60" s="113"/>
      <c r="H60" s="113"/>
      <c r="I60" s="140"/>
      <c r="J60" s="113"/>
    </row>
    <row r="61" spans="1:10" ht="6.75" customHeight="1">
      <c r="A61" s="96"/>
      <c r="B61" s="31"/>
      <c r="C61" s="31"/>
      <c r="D61" s="31"/>
      <c r="E61" s="31"/>
      <c r="F61" s="31"/>
      <c r="G61" s="38"/>
      <c r="H61" s="38"/>
      <c r="I61" s="38"/>
      <c r="J61" s="38"/>
    </row>
    <row r="62" spans="1:10" s="4" customFormat="1" ht="15" customHeight="1">
      <c r="A62" s="139" t="s">
        <v>14</v>
      </c>
      <c r="B62" s="329" t="s">
        <v>213</v>
      </c>
      <c r="C62" s="329"/>
      <c r="D62" s="329"/>
      <c r="E62" s="329"/>
      <c r="F62" s="329"/>
      <c r="G62" s="113"/>
      <c r="H62" s="113"/>
      <c r="I62" s="140"/>
      <c r="J62" s="113"/>
    </row>
    <row r="63" spans="1:10" ht="6.75" customHeight="1">
      <c r="A63" s="96"/>
      <c r="B63" s="31"/>
      <c r="C63" s="31"/>
      <c r="D63" s="31"/>
      <c r="E63" s="31"/>
      <c r="F63" s="31"/>
      <c r="G63" s="38"/>
      <c r="H63" s="38"/>
      <c r="I63" s="38"/>
      <c r="J63" s="38"/>
    </row>
    <row r="64" spans="1:10" s="4" customFormat="1" ht="15" customHeight="1" thickBot="1">
      <c r="A64" s="139" t="s">
        <v>15</v>
      </c>
      <c r="B64" s="330"/>
      <c r="C64" s="330"/>
      <c r="D64" s="330"/>
      <c r="E64" s="330"/>
      <c r="F64" s="330"/>
      <c r="G64" s="113"/>
      <c r="H64" s="113"/>
      <c r="I64" s="141"/>
      <c r="J64" s="113"/>
    </row>
    <row r="65" spans="1:10" ht="6.75" customHeight="1">
      <c r="A65" s="96"/>
      <c r="B65" s="31"/>
      <c r="C65" s="31"/>
      <c r="D65" s="31"/>
      <c r="E65" s="31"/>
      <c r="F65" s="31"/>
      <c r="G65" s="38"/>
      <c r="H65" s="38"/>
      <c r="I65" s="38"/>
      <c r="J65" s="38"/>
    </row>
    <row r="66" spans="1:10" s="4" customFormat="1" ht="14.25" customHeight="1">
      <c r="A66" s="139" t="s">
        <v>44</v>
      </c>
      <c r="B66" s="337" t="s">
        <v>184</v>
      </c>
      <c r="C66" s="337"/>
      <c r="D66" s="337"/>
      <c r="E66" s="337"/>
      <c r="F66" s="337"/>
      <c r="G66" s="113"/>
      <c r="H66" s="113"/>
      <c r="I66" s="142">
        <f>I52+I54+I56+I58+I60+I62+I64</f>
        <v>0</v>
      </c>
      <c r="J66" s="113"/>
    </row>
    <row r="67" spans="1:10" ht="6.75" customHeight="1">
      <c r="A67" s="96"/>
      <c r="B67" s="31"/>
      <c r="C67" s="31"/>
      <c r="D67" s="31"/>
      <c r="E67" s="31"/>
      <c r="F67" s="31"/>
      <c r="G67" s="38"/>
      <c r="H67" s="38"/>
      <c r="I67" s="38"/>
      <c r="J67" s="38"/>
    </row>
    <row r="68" spans="1:10" s="4" customFormat="1" ht="14.25" customHeight="1" thickBot="1">
      <c r="A68" s="139" t="s">
        <v>165</v>
      </c>
      <c r="B68" s="331" t="s">
        <v>243</v>
      </c>
      <c r="C68" s="331"/>
      <c r="D68" s="331"/>
      <c r="E68" s="331"/>
      <c r="F68" s="331"/>
      <c r="G68" s="113"/>
      <c r="H68" s="113"/>
      <c r="I68" s="141"/>
      <c r="J68" s="113"/>
    </row>
    <row r="69" spans="1:10" ht="12.75" customHeight="1">
      <c r="A69" s="38"/>
      <c r="B69" s="331"/>
      <c r="C69" s="331"/>
      <c r="D69" s="331"/>
      <c r="E69" s="331"/>
      <c r="F69" s="331"/>
      <c r="G69" s="31"/>
      <c r="H69" s="38"/>
      <c r="I69" s="38"/>
      <c r="J69" s="38"/>
    </row>
    <row r="70" spans="2:9" ht="17.25" customHeight="1" thickBot="1">
      <c r="B70" s="23"/>
      <c r="C70" s="332" t="s">
        <v>8</v>
      </c>
      <c r="D70" s="332"/>
      <c r="E70" s="332"/>
      <c r="F70" s="332"/>
      <c r="G70" s="64"/>
      <c r="I70" s="33">
        <f>I66+I68</f>
        <v>0</v>
      </c>
    </row>
    <row r="71" spans="2:9" ht="13.5" customHeight="1" thickTop="1">
      <c r="B71" s="23"/>
      <c r="C71" s="34"/>
      <c r="D71" s="34"/>
      <c r="E71" s="34"/>
      <c r="F71" s="34"/>
      <c r="G71" s="34"/>
      <c r="I71" s="35"/>
    </row>
    <row r="72" spans="1:9" ht="13.5" customHeight="1">
      <c r="A72" s="145" t="s">
        <v>97</v>
      </c>
      <c r="B72" s="38"/>
      <c r="C72" s="146"/>
      <c r="D72" s="146"/>
      <c r="E72" s="146"/>
      <c r="F72" s="38"/>
      <c r="G72" s="38"/>
      <c r="H72" s="38"/>
      <c r="I72" s="147" t="s">
        <v>17</v>
      </c>
    </row>
    <row r="73" spans="1:9" ht="2.25" customHeight="1">
      <c r="A73" s="38"/>
      <c r="B73" s="107"/>
      <c r="C73" s="107"/>
      <c r="D73" s="38"/>
      <c r="E73" s="38"/>
      <c r="F73" s="38"/>
      <c r="G73" s="38"/>
      <c r="H73" s="38"/>
      <c r="I73" s="38"/>
    </row>
    <row r="74" spans="1:9" s="17" customFormat="1" ht="13.5" customHeight="1">
      <c r="A74" s="31"/>
      <c r="B74" s="31"/>
      <c r="C74" s="31" t="s">
        <v>49</v>
      </c>
      <c r="D74" s="94"/>
      <c r="E74" s="94"/>
      <c r="F74" s="96"/>
      <c r="G74" s="96"/>
      <c r="H74" s="31"/>
      <c r="I74" s="148">
        <f>G76+G77+G78+G79</f>
        <v>0</v>
      </c>
    </row>
    <row r="75" spans="1:9" s="17" customFormat="1" ht="6.75" customHeight="1">
      <c r="A75" s="31"/>
      <c r="B75" s="96"/>
      <c r="C75" s="31"/>
      <c r="D75" s="31"/>
      <c r="E75" s="31"/>
      <c r="F75" s="31"/>
      <c r="G75" s="73"/>
      <c r="H75" s="73"/>
      <c r="I75" s="31"/>
    </row>
    <row r="76" spans="1:9" s="17" customFormat="1" ht="13.5" customHeight="1">
      <c r="A76" s="31"/>
      <c r="B76" s="31"/>
      <c r="C76" s="31" t="s">
        <v>207</v>
      </c>
      <c r="D76" s="94" t="s">
        <v>50</v>
      </c>
      <c r="E76" s="94"/>
      <c r="F76" s="96"/>
      <c r="G76" s="327"/>
      <c r="H76" s="327"/>
      <c r="I76" s="37"/>
    </row>
    <row r="77" spans="1:9" s="17" customFormat="1" ht="13.5" customHeight="1">
      <c r="A77" s="31"/>
      <c r="B77" s="31"/>
      <c r="C77" s="31"/>
      <c r="D77" s="94" t="s">
        <v>51</v>
      </c>
      <c r="E77" s="94"/>
      <c r="F77" s="96"/>
      <c r="G77" s="328"/>
      <c r="H77" s="328"/>
      <c r="I77" s="37"/>
    </row>
    <row r="78" spans="1:9" s="17" customFormat="1" ht="13.5" customHeight="1">
      <c r="A78" s="31"/>
      <c r="B78" s="31"/>
      <c r="C78" s="31"/>
      <c r="D78" s="94" t="s">
        <v>52</v>
      </c>
      <c r="E78" s="94"/>
      <c r="F78" s="96"/>
      <c r="G78" s="328"/>
      <c r="H78" s="328"/>
      <c r="I78" s="37"/>
    </row>
    <row r="79" spans="1:9" s="17" customFormat="1" ht="13.5" customHeight="1">
      <c r="A79" s="31"/>
      <c r="B79" s="31"/>
      <c r="C79" s="31"/>
      <c r="D79" s="94" t="s">
        <v>208</v>
      </c>
      <c r="E79" s="94"/>
      <c r="F79" s="96"/>
      <c r="G79" s="342">
        <f>I68</f>
        <v>0</v>
      </c>
      <c r="H79" s="342"/>
      <c r="I79" s="37"/>
    </row>
    <row r="80" spans="1:9" s="17" customFormat="1" ht="13.5" customHeight="1">
      <c r="A80" s="31"/>
      <c r="B80" s="31"/>
      <c r="C80" s="31"/>
      <c r="D80" s="36" t="s">
        <v>101</v>
      </c>
      <c r="E80" s="94"/>
      <c r="F80" s="96"/>
      <c r="G80" s="96"/>
      <c r="H80" s="37"/>
      <c r="I80" s="37"/>
    </row>
    <row r="81" spans="1:9" s="17" customFormat="1" ht="6.75" customHeight="1">
      <c r="A81" s="31"/>
      <c r="B81" s="96"/>
      <c r="C81" s="31"/>
      <c r="D81" s="31"/>
      <c r="E81" s="31"/>
      <c r="F81" s="31"/>
      <c r="G81" s="31"/>
      <c r="H81" s="31"/>
      <c r="I81" s="31"/>
    </row>
    <row r="82" spans="1:9" s="17" customFormat="1" ht="14.25" customHeight="1">
      <c r="A82" s="31"/>
      <c r="B82" s="31"/>
      <c r="C82" s="31" t="s">
        <v>47</v>
      </c>
      <c r="D82" s="94"/>
      <c r="E82" s="94"/>
      <c r="F82" s="149"/>
      <c r="G82" s="149"/>
      <c r="H82" s="31"/>
      <c r="I82" s="1"/>
    </row>
    <row r="83" spans="1:9" s="17" customFormat="1" ht="6.75" customHeight="1">
      <c r="A83" s="31"/>
      <c r="B83" s="96"/>
      <c r="C83" s="31"/>
      <c r="D83" s="31"/>
      <c r="E83" s="31"/>
      <c r="F83" s="31"/>
      <c r="G83" s="31"/>
      <c r="H83" s="31"/>
      <c r="I83" s="31"/>
    </row>
    <row r="84" spans="1:9" s="17" customFormat="1" ht="14.25" customHeight="1">
      <c r="A84" s="31"/>
      <c r="B84" s="31"/>
      <c r="C84" s="31" t="s">
        <v>53</v>
      </c>
      <c r="D84" s="94"/>
      <c r="E84" s="341"/>
      <c r="F84" s="341"/>
      <c r="G84" s="341"/>
      <c r="H84" s="31"/>
      <c r="I84" s="1"/>
    </row>
    <row r="85" spans="1:9" s="17" customFormat="1" ht="13.5" customHeight="1">
      <c r="A85" s="31"/>
      <c r="B85" s="31"/>
      <c r="C85" s="65" t="s">
        <v>205</v>
      </c>
      <c r="D85" s="94"/>
      <c r="E85" s="94"/>
      <c r="F85" s="96"/>
      <c r="G85" s="96"/>
      <c r="H85" s="31"/>
      <c r="I85" s="37"/>
    </row>
    <row r="86" spans="1:9" s="17" customFormat="1" ht="7.5" customHeight="1">
      <c r="A86" s="31"/>
      <c r="B86" s="96"/>
      <c r="C86" s="31"/>
      <c r="D86" s="31"/>
      <c r="E86" s="31"/>
      <c r="F86" s="31"/>
      <c r="G86" s="31"/>
      <c r="H86" s="31"/>
      <c r="I86" s="31"/>
    </row>
    <row r="87" spans="1:9" s="17" customFormat="1" ht="14.25" customHeight="1">
      <c r="A87" s="31"/>
      <c r="B87" s="31"/>
      <c r="C87" s="31" t="s">
        <v>48</v>
      </c>
      <c r="D87" s="94"/>
      <c r="E87" s="341"/>
      <c r="F87" s="341"/>
      <c r="G87" s="341"/>
      <c r="H87" s="31"/>
      <c r="I87" s="1"/>
    </row>
    <row r="88" spans="1:9" s="17" customFormat="1" ht="13.5" customHeight="1">
      <c r="A88" s="31"/>
      <c r="B88" s="31"/>
      <c r="C88" s="65" t="s">
        <v>206</v>
      </c>
      <c r="D88" s="94"/>
      <c r="E88" s="94"/>
      <c r="F88" s="96"/>
      <c r="G88" s="96"/>
      <c r="H88" s="31"/>
      <c r="I88" s="37"/>
    </row>
    <row r="89" spans="1:9" s="17" customFormat="1" ht="7.5" customHeight="1">
      <c r="A89" s="31"/>
      <c r="B89" s="96"/>
      <c r="C89" s="31"/>
      <c r="D89" s="31"/>
      <c r="E89" s="31"/>
      <c r="F89" s="31"/>
      <c r="G89" s="31"/>
      <c r="H89" s="31"/>
      <c r="I89" s="31"/>
    </row>
    <row r="90" spans="1:9" s="17" customFormat="1" ht="14.25" customHeight="1">
      <c r="A90" s="31"/>
      <c r="B90" s="31"/>
      <c r="C90" s="31" t="s">
        <v>54</v>
      </c>
      <c r="D90" s="94"/>
      <c r="E90" s="94"/>
      <c r="F90" s="96"/>
      <c r="G90" s="96"/>
      <c r="H90" s="31"/>
      <c r="I90" s="150"/>
    </row>
    <row r="91" spans="1:9" s="17" customFormat="1" ht="12" customHeight="1">
      <c r="A91" s="31"/>
      <c r="B91" s="31"/>
      <c r="C91" s="65" t="s">
        <v>55</v>
      </c>
      <c r="D91" s="94"/>
      <c r="E91" s="94"/>
      <c r="F91" s="31"/>
      <c r="G91" s="31"/>
      <c r="H91" s="31"/>
      <c r="I91" s="31"/>
    </row>
    <row r="92" spans="2:7" ht="6.75" customHeight="1">
      <c r="B92" s="23"/>
      <c r="C92" s="17"/>
      <c r="D92" s="17"/>
      <c r="E92" s="17"/>
      <c r="F92" s="17"/>
      <c r="G92" s="17"/>
    </row>
    <row r="93" spans="4:9" s="17" customFormat="1" ht="17.25" customHeight="1" thickBot="1">
      <c r="D93" s="24"/>
      <c r="E93" s="24"/>
      <c r="F93" s="40" t="s">
        <v>8</v>
      </c>
      <c r="G93" s="40"/>
      <c r="I93" s="33">
        <f>I74+I82+I84+I87+I90</f>
        <v>0</v>
      </c>
    </row>
    <row r="94" spans="1:9" s="17" customFormat="1" ht="9.75" customHeight="1" thickBot="1" thickTop="1">
      <c r="A94" s="31"/>
      <c r="B94" s="31"/>
      <c r="C94" s="31"/>
      <c r="D94" s="94"/>
      <c r="E94" s="94"/>
      <c r="F94" s="91"/>
      <c r="G94" s="91"/>
      <c r="H94" s="31"/>
      <c r="I94" s="152"/>
    </row>
    <row r="95" spans="1:9" s="17" customFormat="1" ht="12.75" customHeight="1" thickBot="1">
      <c r="A95" s="100"/>
      <c r="B95" s="113" t="s">
        <v>102</v>
      </c>
      <c r="C95" s="31"/>
      <c r="D95" s="94"/>
      <c r="E95" s="94"/>
      <c r="F95" s="91"/>
      <c r="G95" s="91"/>
      <c r="H95" s="31"/>
      <c r="I95" s="152"/>
    </row>
    <row r="96" spans="1:9" s="17" customFormat="1" ht="6" customHeight="1">
      <c r="A96" s="31"/>
      <c r="B96" s="31"/>
      <c r="C96" s="31"/>
      <c r="D96" s="94"/>
      <c r="E96" s="94"/>
      <c r="F96" s="91"/>
      <c r="G96" s="91"/>
      <c r="H96" s="31"/>
      <c r="I96" s="152"/>
    </row>
    <row r="97" spans="1:9" ht="17.25" customHeight="1">
      <c r="A97" s="107" t="s">
        <v>24</v>
      </c>
      <c r="B97" s="38"/>
      <c r="C97" s="38"/>
      <c r="D97" s="94"/>
      <c r="E97" s="94"/>
      <c r="F97" s="91"/>
      <c r="G97" s="91"/>
      <c r="H97" s="38"/>
      <c r="I97" s="152"/>
    </row>
    <row r="98" spans="1:9" ht="17.25" customHeight="1">
      <c r="A98" s="38" t="s">
        <v>96</v>
      </c>
      <c r="B98" s="38"/>
      <c r="C98" s="38"/>
      <c r="D98" s="94"/>
      <c r="E98" s="94"/>
      <c r="F98" s="91"/>
      <c r="G98" s="91"/>
      <c r="H98" s="38"/>
      <c r="I98" s="152"/>
    </row>
    <row r="99" spans="1:9" ht="7.5" customHeight="1" thickBot="1">
      <c r="A99" s="38"/>
      <c r="B99" s="96"/>
      <c r="C99" s="31"/>
      <c r="D99" s="31"/>
      <c r="E99" s="31"/>
      <c r="F99" s="31"/>
      <c r="G99" s="31"/>
      <c r="H99" s="38"/>
      <c r="I99" s="38"/>
    </row>
    <row r="100" spans="1:9" s="4" customFormat="1" ht="13.5" customHeight="1" thickBot="1">
      <c r="A100" s="100"/>
      <c r="B100" s="113" t="s">
        <v>171</v>
      </c>
      <c r="C100" s="113"/>
      <c r="D100" s="153"/>
      <c r="E100" s="153"/>
      <c r="F100" s="154"/>
      <c r="G100" s="154"/>
      <c r="H100" s="113"/>
      <c r="I100" s="155"/>
    </row>
    <row r="101" spans="1:9" ht="6" customHeight="1" thickBot="1">
      <c r="A101" s="38"/>
      <c r="B101" s="31"/>
      <c r="C101" s="38"/>
      <c r="D101" s="31"/>
      <c r="E101" s="31"/>
      <c r="F101" s="31"/>
      <c r="G101" s="31"/>
      <c r="H101" s="38"/>
      <c r="I101" s="38"/>
    </row>
    <row r="102" spans="1:9" s="4" customFormat="1" ht="13.5" customHeight="1" thickBot="1">
      <c r="A102" s="100"/>
      <c r="B102" s="113" t="s">
        <v>189</v>
      </c>
      <c r="C102" s="113"/>
      <c r="D102" s="156"/>
      <c r="E102" s="156"/>
      <c r="F102" s="156"/>
      <c r="G102" s="156"/>
      <c r="H102" s="113"/>
      <c r="I102" s="157"/>
    </row>
    <row r="103" spans="1:9" s="4" customFormat="1" ht="12.75" customHeight="1">
      <c r="A103" s="72"/>
      <c r="B103" s="32"/>
      <c r="C103" s="113"/>
      <c r="D103" s="156"/>
      <c r="E103" s="156"/>
      <c r="F103" s="156"/>
      <c r="G103" s="156"/>
      <c r="H103" s="113"/>
      <c r="I103" s="157"/>
    </row>
    <row r="104" spans="1:9" s="41" customFormat="1" ht="13.5" customHeight="1">
      <c r="A104" s="224" t="s">
        <v>26</v>
      </c>
      <c r="B104" s="224"/>
      <c r="C104" s="224"/>
      <c r="D104" s="225" t="s">
        <v>28</v>
      </c>
      <c r="E104" s="225"/>
      <c r="F104" s="225"/>
      <c r="G104" s="225" t="s">
        <v>214</v>
      </c>
      <c r="H104" s="225"/>
      <c r="I104" s="225"/>
    </row>
    <row r="105" spans="1:9" s="41" customFormat="1" ht="13.5" customHeight="1" thickBot="1">
      <c r="A105" s="224"/>
      <c r="B105" s="224"/>
      <c r="C105" s="224"/>
      <c r="D105" s="225"/>
      <c r="E105" s="225"/>
      <c r="F105" s="225"/>
      <c r="G105" s="227"/>
      <c r="H105" s="227"/>
      <c r="I105" s="227"/>
    </row>
    <row r="106" spans="1:9" ht="15" customHeight="1">
      <c r="A106" s="275"/>
      <c r="B106" s="276"/>
      <c r="C106" s="277"/>
      <c r="D106" s="275"/>
      <c r="E106" s="276"/>
      <c r="F106" s="277"/>
      <c r="G106" s="275"/>
      <c r="H106" s="276"/>
      <c r="I106" s="277"/>
    </row>
    <row r="107" spans="1:9" ht="8.25" customHeight="1">
      <c r="A107" s="278"/>
      <c r="B107" s="279"/>
      <c r="C107" s="280"/>
      <c r="D107" s="278"/>
      <c r="E107" s="279"/>
      <c r="F107" s="280"/>
      <c r="G107" s="278"/>
      <c r="H107" s="279"/>
      <c r="I107" s="280"/>
    </row>
    <row r="108" spans="1:9" ht="15" customHeight="1" thickBot="1">
      <c r="A108" s="281"/>
      <c r="B108" s="282"/>
      <c r="C108" s="283"/>
      <c r="D108" s="281"/>
      <c r="E108" s="282"/>
      <c r="F108" s="283"/>
      <c r="G108" s="281"/>
      <c r="H108" s="282"/>
      <c r="I108" s="283"/>
    </row>
  </sheetData>
  <sheetProtection password="CE03" sheet="1"/>
  <mergeCells count="57">
    <mergeCell ref="E8:I8"/>
    <mergeCell ref="F14:I14"/>
    <mergeCell ref="F27:I27"/>
    <mergeCell ref="F28:I28"/>
    <mergeCell ref="G19:H19"/>
    <mergeCell ref="E87:G87"/>
    <mergeCell ref="B58:F58"/>
    <mergeCell ref="B60:F60"/>
    <mergeCell ref="E84:G84"/>
    <mergeCell ref="G79:H79"/>
    <mergeCell ref="A44:D44"/>
    <mergeCell ref="B66:F66"/>
    <mergeCell ref="A106:C108"/>
    <mergeCell ref="D106:F108"/>
    <mergeCell ref="G106:I108"/>
    <mergeCell ref="F24:I24"/>
    <mergeCell ref="D104:F105"/>
    <mergeCell ref="B52:F52"/>
    <mergeCell ref="B54:F54"/>
    <mergeCell ref="B56:F56"/>
    <mergeCell ref="B16:C16"/>
    <mergeCell ref="F16:H16"/>
    <mergeCell ref="F25:I25"/>
    <mergeCell ref="F26:I26"/>
    <mergeCell ref="B21:D21"/>
    <mergeCell ref="F21:I21"/>
    <mergeCell ref="A26:D26"/>
    <mergeCell ref="G104:I105"/>
    <mergeCell ref="A104:C105"/>
    <mergeCell ref="B50:F50"/>
    <mergeCell ref="G76:H76"/>
    <mergeCell ref="G77:H77"/>
    <mergeCell ref="G78:H78"/>
    <mergeCell ref="B62:F62"/>
    <mergeCell ref="B64:F64"/>
    <mergeCell ref="B68:F69"/>
    <mergeCell ref="C70:F70"/>
    <mergeCell ref="A1:I1"/>
    <mergeCell ref="A3:C3"/>
    <mergeCell ref="A6:C6"/>
    <mergeCell ref="F5:I5"/>
    <mergeCell ref="F6:I6"/>
    <mergeCell ref="G18:H18"/>
    <mergeCell ref="E12:I12"/>
    <mergeCell ref="G10:H10"/>
    <mergeCell ref="A14:D14"/>
    <mergeCell ref="A10:C10"/>
    <mergeCell ref="A8:D8"/>
    <mergeCell ref="G17:H17"/>
    <mergeCell ref="E44:I44"/>
    <mergeCell ref="A31:J31"/>
    <mergeCell ref="A32:I40"/>
    <mergeCell ref="A25:D25"/>
    <mergeCell ref="A27:D27"/>
    <mergeCell ref="A28:D28"/>
    <mergeCell ref="A23:E23"/>
    <mergeCell ref="A42:G42"/>
  </mergeCells>
  <printOptions/>
  <pageMargins left="0.7086614173228347" right="0.5118110236220472" top="0.5905511811023623" bottom="0.1968503937007874" header="0.31496062992125984" footer="0.3937007874015748"/>
  <pageSetup fitToHeight="2" horizontalDpi="600" verticalDpi="600" orientation="portrait" paperSize="9" scale="99" r:id="rId2"/>
  <headerFooter>
    <oddFooter>&amp;CSeite &amp;P von &amp;N</oddFooter>
  </headerFooter>
  <rowBreaks count="1" manualBreakCount="1">
    <brk id="41" max="9" man="1"/>
  </rowBreaks>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J118"/>
  <sheetViews>
    <sheetView showGridLines="0" view="pageLayout" zoomScale="150" zoomScalePageLayoutView="150" workbookViewId="0" topLeftCell="A1">
      <selection activeCell="F7" sqref="F7:I7"/>
    </sheetView>
  </sheetViews>
  <sheetFormatPr defaultColWidth="10.8515625" defaultRowHeight="15"/>
  <cols>
    <col min="1" max="1" width="8.7109375" style="3" customWidth="1"/>
    <col min="2" max="2" width="2.7109375" style="3" customWidth="1"/>
    <col min="3" max="3" width="7.28125" style="3" customWidth="1"/>
    <col min="4" max="4" width="10.28125" style="3" customWidth="1"/>
    <col min="5" max="5" width="13.8515625" style="3" customWidth="1"/>
    <col min="6" max="6" width="2.7109375" style="3" customWidth="1"/>
    <col min="7" max="7" width="18.421875" style="3" customWidth="1"/>
    <col min="8" max="8" width="15.7109375" style="3" customWidth="1"/>
    <col min="9" max="9" width="2.28125" style="3" customWidth="1"/>
    <col min="10" max="10" width="3.421875" style="3" customWidth="1"/>
    <col min="11" max="16384" width="10.8515625" style="3" customWidth="1"/>
  </cols>
  <sheetData>
    <row r="1" spans="1:10" s="16" customFormat="1" ht="15" customHeight="1">
      <c r="A1" s="354" t="s">
        <v>130</v>
      </c>
      <c r="B1" s="354"/>
      <c r="C1" s="354"/>
      <c r="D1" s="354"/>
      <c r="E1" s="354"/>
      <c r="F1" s="354"/>
      <c r="G1" s="354"/>
      <c r="H1" s="354"/>
      <c r="I1" s="354"/>
      <c r="J1" s="354"/>
    </row>
    <row r="2" spans="1:10" s="16" customFormat="1" ht="7.5" customHeight="1">
      <c r="A2" s="3"/>
      <c r="B2" s="3"/>
      <c r="C2" s="3"/>
      <c r="D2" s="62"/>
      <c r="E2" s="62"/>
      <c r="F2" s="62"/>
      <c r="G2" s="3"/>
      <c r="H2" s="62"/>
      <c r="I2" s="62"/>
      <c r="J2" s="62"/>
    </row>
    <row r="3" spans="1:9" s="16" customFormat="1" ht="15" customHeight="1">
      <c r="A3" s="352" t="s">
        <v>133</v>
      </c>
      <c r="B3" s="352"/>
      <c r="C3" s="352"/>
      <c r="D3" s="352"/>
      <c r="E3" s="352"/>
      <c r="F3" s="352"/>
      <c r="G3" s="352"/>
      <c r="H3" s="352"/>
      <c r="I3" s="352"/>
    </row>
    <row r="4" spans="1:9" s="16" customFormat="1" ht="15" customHeight="1">
      <c r="A4" s="66"/>
      <c r="B4" s="66"/>
      <c r="C4" s="66"/>
      <c r="D4" s="66"/>
      <c r="E4" s="66"/>
      <c r="F4" s="66"/>
      <c r="G4" s="66"/>
      <c r="H4" s="66"/>
      <c r="I4" s="66"/>
    </row>
    <row r="5" spans="1:9" s="16" customFormat="1" ht="15" customHeight="1">
      <c r="A5" s="321" t="s">
        <v>0</v>
      </c>
      <c r="B5" s="321"/>
      <c r="C5" s="321"/>
      <c r="D5" s="207">
        <f>Deckblatt!I15</f>
        <v>0</v>
      </c>
      <c r="E5" s="3"/>
      <c r="F5" s="3"/>
      <c r="G5" s="66"/>
      <c r="H5" s="66"/>
      <c r="I5" s="66"/>
    </row>
    <row r="6" spans="1:9" s="16" customFormat="1" ht="15" customHeight="1">
      <c r="A6" s="9"/>
      <c r="B6" s="9"/>
      <c r="C6" s="9"/>
      <c r="D6" s="9"/>
      <c r="E6" s="19"/>
      <c r="F6" s="19"/>
      <c r="G6" s="5"/>
      <c r="H6" s="5"/>
      <c r="I6" s="5"/>
    </row>
    <row r="7" spans="1:9" s="16" customFormat="1" ht="15" customHeight="1">
      <c r="A7" s="10" t="s">
        <v>3</v>
      </c>
      <c r="B7" s="10"/>
      <c r="C7" s="10"/>
      <c r="D7" s="10"/>
      <c r="E7" s="10"/>
      <c r="F7" s="322">
        <f>Deckblatt!H27</f>
        <v>0</v>
      </c>
      <c r="G7" s="322"/>
      <c r="H7" s="322"/>
      <c r="I7" s="322"/>
    </row>
    <row r="8" spans="1:9" s="16" customFormat="1" ht="15" customHeight="1">
      <c r="A8" s="298" t="s">
        <v>82</v>
      </c>
      <c r="B8" s="298"/>
      <c r="C8" s="298"/>
      <c r="D8" s="298"/>
      <c r="E8" s="298"/>
      <c r="F8" s="343">
        <f>Deckblatt!H28</f>
        <v>0</v>
      </c>
      <c r="G8" s="343"/>
      <c r="H8" s="343"/>
      <c r="I8" s="343"/>
    </row>
    <row r="9" spans="1:9" ht="6" customHeight="1">
      <c r="A9" s="9"/>
      <c r="B9" s="9"/>
      <c r="C9" s="9"/>
      <c r="D9" s="9"/>
      <c r="E9" s="9"/>
      <c r="F9" s="9"/>
      <c r="G9" s="5"/>
      <c r="H9" s="15"/>
      <c r="I9" s="15"/>
    </row>
    <row r="10" spans="1:9" s="16" customFormat="1" ht="15" customHeight="1">
      <c r="A10" s="3"/>
      <c r="B10" s="3"/>
      <c r="C10" s="298" t="s">
        <v>72</v>
      </c>
      <c r="D10" s="298"/>
      <c r="E10" s="298"/>
      <c r="F10" s="263"/>
      <c r="G10" s="263"/>
      <c r="H10" s="263"/>
      <c r="I10" s="263"/>
    </row>
    <row r="11" spans="1:9" s="16" customFormat="1" ht="15" customHeight="1">
      <c r="A11" s="3"/>
      <c r="B11" s="3"/>
      <c r="C11" s="298" t="s">
        <v>132</v>
      </c>
      <c r="D11" s="298"/>
      <c r="E11" s="9"/>
      <c r="F11" s="263"/>
      <c r="G11" s="263"/>
      <c r="H11" s="263"/>
      <c r="I11" s="263"/>
    </row>
    <row r="12" spans="1:9" s="16" customFormat="1" ht="5.25" customHeight="1">
      <c r="A12" s="26"/>
      <c r="B12" s="26"/>
      <c r="C12" s="26"/>
      <c r="D12" s="26"/>
      <c r="E12" s="26"/>
      <c r="F12" s="26"/>
      <c r="G12" s="26"/>
      <c r="H12" s="26"/>
      <c r="I12" s="26"/>
    </row>
    <row r="13" spans="1:9" s="16" customFormat="1" ht="15" customHeight="1">
      <c r="A13" s="26"/>
      <c r="B13" s="26"/>
      <c r="C13" s="26"/>
      <c r="D13" s="26"/>
      <c r="E13" s="26"/>
      <c r="F13" s="26"/>
      <c r="G13" s="26"/>
      <c r="H13" s="26"/>
      <c r="I13" s="26"/>
    </row>
    <row r="14" spans="1:9" s="16" customFormat="1" ht="13.5" customHeight="1">
      <c r="A14" s="357" t="s">
        <v>139</v>
      </c>
      <c r="B14" s="357"/>
      <c r="C14" s="357"/>
      <c r="D14" s="357"/>
      <c r="E14" s="357"/>
      <c r="F14" s="357"/>
      <c r="G14" s="357"/>
      <c r="H14" s="357"/>
      <c r="I14" s="357"/>
    </row>
    <row r="15" spans="1:9" s="16" customFormat="1" ht="13.5" customHeight="1">
      <c r="A15" s="357"/>
      <c r="B15" s="357"/>
      <c r="C15" s="357"/>
      <c r="D15" s="357"/>
      <c r="E15" s="357"/>
      <c r="F15" s="357"/>
      <c r="G15" s="357"/>
      <c r="H15" s="357"/>
      <c r="I15" s="357"/>
    </row>
    <row r="16" spans="1:9" ht="11.25" customHeight="1" thickBot="1">
      <c r="A16" s="158"/>
      <c r="B16" s="158"/>
      <c r="C16" s="38"/>
      <c r="D16" s="96"/>
      <c r="E16" s="72"/>
      <c r="F16" s="72"/>
      <c r="G16" s="72"/>
      <c r="H16" s="31"/>
      <c r="I16" s="31"/>
    </row>
    <row r="17" spans="1:9" ht="15.75" customHeight="1" thickBot="1">
      <c r="A17" s="158"/>
      <c r="B17" s="100"/>
      <c r="C17" s="38" t="s">
        <v>215</v>
      </c>
      <c r="D17" s="96"/>
      <c r="E17" s="72"/>
      <c r="F17" s="72"/>
      <c r="G17" s="72"/>
      <c r="H17" s="31"/>
      <c r="I17" s="31"/>
    </row>
    <row r="18" spans="1:9" ht="15" customHeight="1" thickBot="1">
      <c r="A18" s="158"/>
      <c r="B18" s="158"/>
      <c r="C18" s="38"/>
      <c r="D18" s="96"/>
      <c r="E18" s="72"/>
      <c r="F18" s="72"/>
      <c r="G18" s="72"/>
      <c r="H18" s="31"/>
      <c r="I18" s="31"/>
    </row>
    <row r="19" spans="1:9" ht="15" customHeight="1" thickBot="1">
      <c r="A19" s="158"/>
      <c r="B19" s="100"/>
      <c r="C19" s="38" t="s">
        <v>216</v>
      </c>
      <c r="D19" s="96"/>
      <c r="E19" s="72"/>
      <c r="F19" s="72"/>
      <c r="G19" s="72"/>
      <c r="H19" s="31"/>
      <c r="I19" s="31"/>
    </row>
    <row r="20" spans="1:9" s="21" customFormat="1" ht="15" customHeight="1">
      <c r="A20" s="159"/>
      <c r="B20" s="72"/>
      <c r="C20" s="160" t="s">
        <v>140</v>
      </c>
      <c r="D20" s="161"/>
      <c r="E20" s="272"/>
      <c r="F20" s="272"/>
      <c r="G20" s="272"/>
      <c r="H20" s="162"/>
      <c r="I20" s="162"/>
    </row>
    <row r="21" spans="1:9" s="21" customFormat="1" ht="11.25" customHeight="1">
      <c r="A21" s="159"/>
      <c r="B21" s="72"/>
      <c r="C21" s="160"/>
      <c r="D21" s="161"/>
      <c r="E21" s="72"/>
      <c r="F21" s="72"/>
      <c r="G21" s="72"/>
      <c r="H21" s="162"/>
      <c r="I21" s="162"/>
    </row>
    <row r="22" spans="1:9" ht="15.75" customHeight="1">
      <c r="A22" s="163" t="s">
        <v>217</v>
      </c>
      <c r="B22" s="38"/>
      <c r="C22" s="38"/>
      <c r="D22" s="163"/>
      <c r="E22" s="31"/>
      <c r="F22" s="31"/>
      <c r="G22" s="158"/>
      <c r="H22" s="31"/>
      <c r="I22" s="31"/>
    </row>
    <row r="23" spans="1:9" ht="5.25" customHeight="1">
      <c r="A23" s="158"/>
      <c r="B23" s="158"/>
      <c r="C23" s="158"/>
      <c r="D23" s="158"/>
      <c r="E23" s="158"/>
      <c r="F23" s="158"/>
      <c r="G23" s="158"/>
      <c r="H23" s="31"/>
      <c r="I23" s="31"/>
    </row>
    <row r="24" spans="1:9" ht="15.75" customHeight="1">
      <c r="A24" s="38" t="s">
        <v>145</v>
      </c>
      <c r="B24" s="38"/>
      <c r="C24" s="31"/>
      <c r="D24" s="38"/>
      <c r="E24" s="31" t="s">
        <v>180</v>
      </c>
      <c r="F24" s="31"/>
      <c r="G24" s="158"/>
      <c r="H24" s="31"/>
      <c r="I24" s="31"/>
    </row>
    <row r="25" spans="1:9" ht="5.25" customHeight="1" thickBot="1">
      <c r="A25" s="158"/>
      <c r="B25" s="158"/>
      <c r="C25" s="158"/>
      <c r="D25" s="158"/>
      <c r="E25" s="158"/>
      <c r="F25" s="158"/>
      <c r="G25" s="158"/>
      <c r="H25" s="31"/>
      <c r="I25" s="31"/>
    </row>
    <row r="26" spans="1:9" ht="15.75" customHeight="1" thickBot="1">
      <c r="A26" s="158"/>
      <c r="B26" s="158"/>
      <c r="C26" s="38"/>
      <c r="D26" s="38"/>
      <c r="E26" s="96" t="s">
        <v>181</v>
      </c>
      <c r="F26" s="100"/>
      <c r="G26" s="73" t="s">
        <v>151</v>
      </c>
      <c r="H26" s="31"/>
      <c r="I26" s="31"/>
    </row>
    <row r="27" spans="1:9" ht="5.25" customHeight="1" thickBot="1">
      <c r="A27" s="158"/>
      <c r="B27" s="158"/>
      <c r="C27" s="158"/>
      <c r="D27" s="38"/>
      <c r="E27" s="158"/>
      <c r="F27" s="158"/>
      <c r="G27" s="158"/>
      <c r="H27" s="31"/>
      <c r="I27" s="31"/>
    </row>
    <row r="28" spans="1:9" ht="15.75" customHeight="1" thickBot="1">
      <c r="A28" s="158"/>
      <c r="B28" s="158"/>
      <c r="C28" s="38"/>
      <c r="D28" s="38"/>
      <c r="E28" s="96" t="s">
        <v>182</v>
      </c>
      <c r="F28" s="100"/>
      <c r="G28" s="73" t="s">
        <v>150</v>
      </c>
      <c r="H28" s="38"/>
      <c r="I28" s="31"/>
    </row>
    <row r="29" spans="1:9" ht="5.25" customHeight="1" thickBot="1">
      <c r="A29" s="158"/>
      <c r="B29" s="158"/>
      <c r="C29" s="158"/>
      <c r="D29" s="158"/>
      <c r="E29" s="158"/>
      <c r="F29" s="158"/>
      <c r="G29" s="158"/>
      <c r="H29" s="31"/>
      <c r="I29" s="31"/>
    </row>
    <row r="30" spans="1:9" ht="15.75" customHeight="1" thickBot="1">
      <c r="A30" s="347" t="s">
        <v>154</v>
      </c>
      <c r="B30" s="347"/>
      <c r="C30" s="347"/>
      <c r="D30" s="347"/>
      <c r="E30" s="347"/>
      <c r="F30" s="100"/>
      <c r="G30" s="73" t="s">
        <v>157</v>
      </c>
      <c r="H30" s="147"/>
      <c r="I30" s="31"/>
    </row>
    <row r="31" spans="1:9" ht="5.25" customHeight="1" thickBot="1">
      <c r="A31" s="158"/>
      <c r="B31" s="158"/>
      <c r="C31" s="158"/>
      <c r="D31" s="158"/>
      <c r="E31" s="158"/>
      <c r="F31" s="158"/>
      <c r="G31" s="158"/>
      <c r="H31" s="31"/>
      <c r="I31" s="31"/>
    </row>
    <row r="32" spans="1:9" ht="15.75" customHeight="1" thickBot="1">
      <c r="A32" s="347" t="s">
        <v>155</v>
      </c>
      <c r="B32" s="347"/>
      <c r="C32" s="347"/>
      <c r="D32" s="347"/>
      <c r="E32" s="347"/>
      <c r="F32" s="100"/>
      <c r="G32" s="73" t="s">
        <v>158</v>
      </c>
      <c r="H32" s="147"/>
      <c r="I32" s="31"/>
    </row>
    <row r="33" spans="1:9" ht="5.25" customHeight="1" thickBot="1">
      <c r="A33" s="158"/>
      <c r="B33" s="158"/>
      <c r="C33" s="158"/>
      <c r="D33" s="158"/>
      <c r="E33" s="158"/>
      <c r="F33" s="158"/>
      <c r="G33" s="158"/>
      <c r="H33" s="31"/>
      <c r="I33" s="31"/>
    </row>
    <row r="34" spans="1:9" ht="15.75" customHeight="1" thickBot="1">
      <c r="A34" s="347" t="s">
        <v>156</v>
      </c>
      <c r="B34" s="347"/>
      <c r="C34" s="347"/>
      <c r="D34" s="347"/>
      <c r="E34" s="347"/>
      <c r="F34" s="100"/>
      <c r="G34" s="73" t="s">
        <v>158</v>
      </c>
      <c r="H34" s="147"/>
      <c r="I34" s="31"/>
    </row>
    <row r="35" spans="1:9" ht="15.75" customHeight="1">
      <c r="A35" s="158"/>
      <c r="B35" s="158"/>
      <c r="C35" s="38"/>
      <c r="D35" s="96"/>
      <c r="E35" s="72"/>
      <c r="F35" s="72"/>
      <c r="G35" s="73"/>
      <c r="H35" s="147" t="s">
        <v>17</v>
      </c>
      <c r="I35" s="31"/>
    </row>
    <row r="36" spans="1:9" s="16" customFormat="1" ht="4.5" customHeight="1">
      <c r="A36" s="38"/>
      <c r="B36" s="38"/>
      <c r="C36" s="38"/>
      <c r="D36" s="38"/>
      <c r="E36" s="38"/>
      <c r="F36" s="38"/>
      <c r="G36" s="38"/>
      <c r="H36" s="38"/>
      <c r="I36" s="38"/>
    </row>
    <row r="37" spans="1:9" s="16" customFormat="1" ht="15">
      <c r="A37" s="38"/>
      <c r="B37" s="38"/>
      <c r="C37" s="38"/>
      <c r="D37" s="38"/>
      <c r="E37" s="213" t="s">
        <v>142</v>
      </c>
      <c r="F37" s="213"/>
      <c r="G37" s="213"/>
      <c r="H37" s="164"/>
      <c r="I37" s="38"/>
    </row>
    <row r="38" spans="1:9" s="16" customFormat="1" ht="6.75" customHeight="1">
      <c r="A38" s="38"/>
      <c r="B38" s="38"/>
      <c r="C38" s="38"/>
      <c r="D38" s="38"/>
      <c r="E38" s="38"/>
      <c r="F38" s="38"/>
      <c r="G38" s="38"/>
      <c r="H38" s="165"/>
      <c r="I38" s="38"/>
    </row>
    <row r="39" spans="1:9" s="16" customFormat="1" ht="15">
      <c r="A39" s="38"/>
      <c r="B39" s="38"/>
      <c r="C39" s="38"/>
      <c r="D39" s="38"/>
      <c r="E39" s="213" t="s">
        <v>143</v>
      </c>
      <c r="F39" s="213"/>
      <c r="G39" s="213"/>
      <c r="H39" s="164"/>
      <c r="I39" s="38"/>
    </row>
    <row r="40" spans="1:9" s="16" customFormat="1" ht="6.75" customHeight="1">
      <c r="A40" s="38"/>
      <c r="B40" s="38"/>
      <c r="C40" s="38"/>
      <c r="D40" s="38"/>
      <c r="E40" s="38"/>
      <c r="F40" s="38"/>
      <c r="G40" s="38"/>
      <c r="H40" s="165"/>
      <c r="I40" s="38"/>
    </row>
    <row r="41" spans="1:9" s="16" customFormat="1" ht="15.75" thickBot="1">
      <c r="A41" s="38"/>
      <c r="B41" s="38"/>
      <c r="C41" s="38"/>
      <c r="D41" s="38"/>
      <c r="E41" s="356" t="s">
        <v>144</v>
      </c>
      <c r="F41" s="356"/>
      <c r="G41" s="356"/>
      <c r="H41" s="166"/>
      <c r="I41" s="38"/>
    </row>
    <row r="42" spans="1:9" s="16" customFormat="1" ht="6.75" customHeight="1">
      <c r="A42" s="38"/>
      <c r="B42" s="38"/>
      <c r="C42" s="38"/>
      <c r="D42" s="38"/>
      <c r="E42" s="38"/>
      <c r="F42" s="38"/>
      <c r="G42" s="38"/>
      <c r="H42" s="38"/>
      <c r="I42" s="38"/>
    </row>
    <row r="43" spans="1:9" s="16" customFormat="1" ht="15">
      <c r="A43" s="38"/>
      <c r="B43" s="38"/>
      <c r="C43" s="38"/>
      <c r="D43" s="38"/>
      <c r="E43" s="214" t="s">
        <v>61</v>
      </c>
      <c r="F43" s="214"/>
      <c r="G43" s="214"/>
      <c r="H43" s="167">
        <f>H37+H39+H41</f>
        <v>0</v>
      </c>
      <c r="I43" s="38"/>
    </row>
    <row r="44" spans="1:9" s="16" customFormat="1" ht="6.75" customHeight="1">
      <c r="A44" s="38"/>
      <c r="B44" s="38"/>
      <c r="C44" s="38"/>
      <c r="D44" s="38"/>
      <c r="E44" s="38"/>
      <c r="F44" s="38"/>
      <c r="G44" s="38"/>
      <c r="H44" s="38"/>
      <c r="I44" s="38"/>
    </row>
    <row r="45" spans="1:9" s="16" customFormat="1" ht="15">
      <c r="A45" s="38"/>
      <c r="B45" s="38"/>
      <c r="C45" s="38"/>
      <c r="D45" s="38"/>
      <c r="E45" s="213" t="s">
        <v>62</v>
      </c>
      <c r="F45" s="213"/>
      <c r="G45" s="213"/>
      <c r="H45" s="172"/>
      <c r="I45" s="38"/>
    </row>
    <row r="46" spans="1:9" s="16" customFormat="1" ht="6.75" customHeight="1">
      <c r="A46" s="38"/>
      <c r="B46" s="38"/>
      <c r="C46" s="38"/>
      <c r="D46" s="38"/>
      <c r="E46" s="38"/>
      <c r="F46" s="38"/>
      <c r="G46" s="38"/>
      <c r="H46" s="38"/>
      <c r="I46" s="38"/>
    </row>
    <row r="47" spans="1:9" s="16" customFormat="1" ht="15" customHeight="1" thickBot="1">
      <c r="A47" s="355" t="s">
        <v>141</v>
      </c>
      <c r="B47" s="355"/>
      <c r="C47" s="355"/>
      <c r="D47" s="355"/>
      <c r="E47" s="355"/>
      <c r="F47" s="355"/>
      <c r="G47" s="355"/>
      <c r="H47" s="168">
        <f>H43*H45</f>
        <v>0</v>
      </c>
      <c r="I47" s="38"/>
    </row>
    <row r="48" spans="1:9" s="16" customFormat="1" ht="15" customHeight="1" thickTop="1">
      <c r="A48" s="38"/>
      <c r="B48" s="38"/>
      <c r="C48" s="38"/>
      <c r="D48" s="38"/>
      <c r="E48" s="38"/>
      <c r="F48" s="38"/>
      <c r="G48" s="96"/>
      <c r="H48" s="83"/>
      <c r="I48" s="38"/>
    </row>
    <row r="49" spans="1:9" s="16" customFormat="1" ht="15" customHeight="1">
      <c r="A49" s="38" t="s">
        <v>218</v>
      </c>
      <c r="B49" s="38"/>
      <c r="C49" s="38"/>
      <c r="D49" s="38"/>
      <c r="E49" s="38"/>
      <c r="F49" s="38"/>
      <c r="G49" s="96"/>
      <c r="H49" s="83"/>
      <c r="I49" s="38"/>
    </row>
    <row r="50" spans="1:9" s="16" customFormat="1" ht="6.75" customHeight="1">
      <c r="A50" s="38"/>
      <c r="B50" s="38"/>
      <c r="C50" s="38"/>
      <c r="D50" s="38"/>
      <c r="E50" s="38"/>
      <c r="F50" s="38"/>
      <c r="G50" s="38"/>
      <c r="H50" s="38"/>
      <c r="I50" s="38"/>
    </row>
    <row r="51" spans="1:9" s="16" customFormat="1" ht="15" customHeight="1">
      <c r="A51" s="38" t="s">
        <v>149</v>
      </c>
      <c r="B51" s="38"/>
      <c r="C51" s="38"/>
      <c r="D51" s="38"/>
      <c r="E51" s="38"/>
      <c r="F51" s="38"/>
      <c r="G51" s="96"/>
      <c r="H51" s="83"/>
      <c r="I51" s="38"/>
    </row>
    <row r="52" spans="1:9" s="16" customFormat="1" ht="15" customHeight="1">
      <c r="A52" s="38" t="s">
        <v>148</v>
      </c>
      <c r="B52" s="38"/>
      <c r="C52" s="38"/>
      <c r="D52" s="38"/>
      <c r="E52" s="38"/>
      <c r="F52" s="38"/>
      <c r="G52" s="96"/>
      <c r="H52" s="169"/>
      <c r="I52" s="38"/>
    </row>
    <row r="53" spans="1:9" s="16" customFormat="1" ht="11.25" customHeight="1">
      <c r="A53" s="38"/>
      <c r="B53" s="38"/>
      <c r="C53" s="38"/>
      <c r="D53" s="38"/>
      <c r="E53" s="38"/>
      <c r="F53" s="38"/>
      <c r="G53" s="96"/>
      <c r="H53" s="83" t="s">
        <v>153</v>
      </c>
      <c r="I53" s="38"/>
    </row>
    <row r="54" spans="1:9" s="16" customFormat="1" ht="5.25" customHeight="1">
      <c r="A54" s="38"/>
      <c r="B54" s="38"/>
      <c r="C54" s="38"/>
      <c r="D54" s="38"/>
      <c r="E54" s="38"/>
      <c r="F54" s="38"/>
      <c r="G54" s="96"/>
      <c r="H54" s="83"/>
      <c r="I54" s="38"/>
    </row>
    <row r="55" spans="1:9" s="16" customFormat="1" ht="15" customHeight="1">
      <c r="A55" s="38"/>
      <c r="B55" s="38"/>
      <c r="C55" s="38"/>
      <c r="D55" s="38"/>
      <c r="E55" s="38" t="s">
        <v>146</v>
      </c>
      <c r="F55" s="38"/>
      <c r="G55" s="96"/>
      <c r="H55" s="170"/>
      <c r="I55" s="38"/>
    </row>
    <row r="56" spans="1:9" s="16" customFormat="1" ht="6.75" customHeight="1">
      <c r="A56" s="38"/>
      <c r="B56" s="38"/>
      <c r="C56" s="38"/>
      <c r="D56" s="38"/>
      <c r="E56" s="38"/>
      <c r="F56" s="38"/>
      <c r="G56" s="38"/>
      <c r="H56" s="38"/>
      <c r="I56" s="38"/>
    </row>
    <row r="57" spans="1:9" s="16" customFormat="1" ht="15" customHeight="1">
      <c r="A57" s="347" t="s">
        <v>147</v>
      </c>
      <c r="B57" s="347"/>
      <c r="C57" s="347"/>
      <c r="D57" s="347"/>
      <c r="E57" s="347"/>
      <c r="F57" s="347"/>
      <c r="G57" s="346"/>
      <c r="H57" s="346"/>
      <c r="I57" s="38"/>
    </row>
    <row r="58" spans="1:9" s="16" customFormat="1" ht="6.75" customHeight="1">
      <c r="A58" s="38"/>
      <c r="B58" s="38"/>
      <c r="C58" s="38"/>
      <c r="D58" s="38"/>
      <c r="E58" s="38"/>
      <c r="F58" s="38"/>
      <c r="G58" s="38"/>
      <c r="H58" s="38"/>
      <c r="I58" s="38"/>
    </row>
    <row r="59" spans="1:9" s="16" customFormat="1" ht="15" customHeight="1">
      <c r="A59" s="38"/>
      <c r="B59" s="31"/>
      <c r="C59" s="31"/>
      <c r="D59" s="31"/>
      <c r="E59" s="31"/>
      <c r="F59" s="31"/>
      <c r="G59" s="31" t="s">
        <v>152</v>
      </c>
      <c r="H59" s="171"/>
      <c r="I59" s="38"/>
    </row>
    <row r="60" spans="1:9" s="16" customFormat="1" ht="6.75" customHeight="1">
      <c r="A60" s="3"/>
      <c r="B60" s="3"/>
      <c r="C60" s="3"/>
      <c r="D60" s="3"/>
      <c r="E60" s="3"/>
      <c r="F60" s="3"/>
      <c r="G60" s="3"/>
      <c r="H60" s="3"/>
      <c r="I60" s="3"/>
    </row>
    <row r="61" spans="1:9" s="74" customFormat="1" ht="15" customHeight="1" thickBot="1">
      <c r="A61" s="363" t="s">
        <v>141</v>
      </c>
      <c r="B61" s="363"/>
      <c r="C61" s="363"/>
      <c r="D61" s="363"/>
      <c r="E61" s="363"/>
      <c r="F61" s="363"/>
      <c r="G61" s="363"/>
      <c r="H61" s="70">
        <f>H55*H59*40%</f>
        <v>0</v>
      </c>
      <c r="I61" s="21"/>
    </row>
    <row r="62" spans="1:9" s="74" customFormat="1" ht="13.5" customHeight="1" thickTop="1">
      <c r="A62" s="71"/>
      <c r="B62" s="71"/>
      <c r="C62" s="71"/>
      <c r="D62" s="71"/>
      <c r="F62" s="71"/>
      <c r="G62" s="71"/>
      <c r="H62" s="75"/>
      <c r="I62" s="21"/>
    </row>
    <row r="63" spans="1:10" s="16" customFormat="1" ht="15" customHeight="1">
      <c r="A63" s="354" t="s">
        <v>130</v>
      </c>
      <c r="B63" s="354"/>
      <c r="C63" s="354"/>
      <c r="D63" s="354"/>
      <c r="E63" s="354"/>
      <c r="F63" s="354"/>
      <c r="G63" s="354"/>
      <c r="H63" s="354"/>
      <c r="I63" s="354"/>
      <c r="J63" s="354"/>
    </row>
    <row r="64" spans="1:8" s="16" customFormat="1" ht="7.5" customHeight="1">
      <c r="A64" s="3"/>
      <c r="B64" s="3"/>
      <c r="C64" s="62"/>
      <c r="D64" s="62"/>
      <c r="E64" s="3"/>
      <c r="F64" s="62"/>
      <c r="G64" s="62"/>
      <c r="H64" s="62"/>
    </row>
    <row r="65" spans="1:8" s="16" customFormat="1" ht="15" customHeight="1">
      <c r="A65" s="352" t="s">
        <v>191</v>
      </c>
      <c r="B65" s="352"/>
      <c r="C65" s="352"/>
      <c r="D65" s="352"/>
      <c r="E65" s="352"/>
      <c r="F65" s="352"/>
      <c r="G65" s="352"/>
      <c r="H65" s="352"/>
    </row>
    <row r="66" spans="1:8" s="16" customFormat="1" ht="17.25" customHeight="1">
      <c r="A66" s="66"/>
      <c r="B66" s="66"/>
      <c r="C66" s="66"/>
      <c r="D66" s="66"/>
      <c r="E66" s="68"/>
      <c r="F66" s="66"/>
      <c r="G66" s="66"/>
      <c r="H66" s="66"/>
    </row>
    <row r="67" spans="1:8" s="16" customFormat="1" ht="17.25" customHeight="1">
      <c r="A67" s="66"/>
      <c r="B67" s="66"/>
      <c r="C67" s="66"/>
      <c r="D67" s="66"/>
      <c r="E67" s="68"/>
      <c r="F67" s="66"/>
      <c r="G67" s="66"/>
      <c r="H67" s="66"/>
    </row>
    <row r="68" spans="1:8" s="67" customFormat="1" ht="15" customHeight="1">
      <c r="A68" s="3"/>
      <c r="B68" s="3"/>
      <c r="C68" s="298" t="s">
        <v>72</v>
      </c>
      <c r="D68" s="298"/>
      <c r="E68" s="298"/>
      <c r="F68" s="353">
        <f>F10</f>
        <v>0</v>
      </c>
      <c r="G68" s="353"/>
      <c r="H68" s="353"/>
    </row>
    <row r="69" spans="1:8" s="67" customFormat="1" ht="15" customHeight="1">
      <c r="A69" s="3"/>
      <c r="B69" s="3"/>
      <c r="C69" s="298" t="s">
        <v>132</v>
      </c>
      <c r="D69" s="298"/>
      <c r="E69" s="298"/>
      <c r="F69" s="353">
        <f>F11</f>
        <v>0</v>
      </c>
      <c r="G69" s="353"/>
      <c r="H69" s="353"/>
    </row>
    <row r="70" spans="1:8" s="16" customFormat="1" ht="15" customHeight="1">
      <c r="A70" s="66"/>
      <c r="B70" s="66"/>
      <c r="C70" s="66"/>
      <c r="D70" s="66"/>
      <c r="E70" s="68"/>
      <c r="F70" s="66"/>
      <c r="G70" s="66"/>
      <c r="H70" s="66"/>
    </row>
    <row r="71" spans="1:9" s="16" customFormat="1" ht="15" customHeight="1">
      <c r="A71" s="348" t="s">
        <v>219</v>
      </c>
      <c r="B71" s="348"/>
      <c r="C71" s="348"/>
      <c r="D71" s="348"/>
      <c r="E71" s="348"/>
      <c r="F71" s="348"/>
      <c r="G71" s="348"/>
      <c r="H71" s="38"/>
      <c r="I71" s="3"/>
    </row>
    <row r="72" spans="1:9" s="16" customFormat="1" ht="6" customHeight="1">
      <c r="A72" s="38"/>
      <c r="B72" s="38"/>
      <c r="C72" s="38"/>
      <c r="D72" s="38"/>
      <c r="E72" s="38"/>
      <c r="F72" s="38"/>
      <c r="G72" s="38"/>
      <c r="H72" s="38"/>
      <c r="I72" s="3"/>
    </row>
    <row r="73" spans="1:9" s="16" customFormat="1" ht="15" customHeight="1">
      <c r="A73" s="38"/>
      <c r="B73" s="38"/>
      <c r="C73" s="31"/>
      <c r="D73" s="347" t="s">
        <v>160</v>
      </c>
      <c r="E73" s="347"/>
      <c r="F73" s="347"/>
      <c r="G73" s="347"/>
      <c r="H73" s="170"/>
      <c r="I73" s="3"/>
    </row>
    <row r="74" spans="1:9" s="16" customFormat="1" ht="15" customHeight="1">
      <c r="A74" s="38"/>
      <c r="B74" s="38"/>
      <c r="C74" s="349" t="s">
        <v>172</v>
      </c>
      <c r="D74" s="349"/>
      <c r="E74" s="349"/>
      <c r="F74" s="349"/>
      <c r="G74" s="349"/>
      <c r="H74" s="83"/>
      <c r="I74" s="3"/>
    </row>
    <row r="75" spans="1:9" s="16" customFormat="1" ht="6.75" customHeight="1">
      <c r="A75" s="38"/>
      <c r="B75" s="38"/>
      <c r="C75" s="31"/>
      <c r="D75" s="31"/>
      <c r="E75" s="31"/>
      <c r="F75" s="31"/>
      <c r="G75" s="31"/>
      <c r="H75" s="38"/>
      <c r="I75" s="3"/>
    </row>
    <row r="76" spans="1:9" s="16" customFormat="1" ht="15" customHeight="1">
      <c r="A76" s="38"/>
      <c r="B76" s="38"/>
      <c r="C76" s="347" t="s">
        <v>161</v>
      </c>
      <c r="D76" s="347"/>
      <c r="E76" s="347"/>
      <c r="F76" s="347"/>
      <c r="G76" s="347"/>
      <c r="H76" s="170"/>
      <c r="I76" s="3"/>
    </row>
    <row r="77" spans="1:9" s="16" customFormat="1" ht="6.75" customHeight="1">
      <c r="A77" s="38"/>
      <c r="B77" s="38"/>
      <c r="C77" s="31"/>
      <c r="D77" s="31"/>
      <c r="E77" s="31"/>
      <c r="F77" s="31"/>
      <c r="G77" s="31"/>
      <c r="H77" s="38"/>
      <c r="I77" s="3"/>
    </row>
    <row r="78" spans="1:9" s="16" customFormat="1" ht="15">
      <c r="A78" s="38"/>
      <c r="B78" s="38"/>
      <c r="C78" s="347" t="s">
        <v>162</v>
      </c>
      <c r="D78" s="350"/>
      <c r="E78" s="350"/>
      <c r="F78" s="350"/>
      <c r="G78" s="350"/>
      <c r="H78" s="173">
        <f>H73-H76</f>
        <v>0</v>
      </c>
      <c r="I78" s="3"/>
    </row>
    <row r="79" spans="1:9" s="16" customFormat="1" ht="9" customHeight="1">
      <c r="A79" s="38"/>
      <c r="B79" s="38"/>
      <c r="C79" s="31"/>
      <c r="D79" s="31"/>
      <c r="E79" s="31"/>
      <c r="F79" s="31"/>
      <c r="G79" s="31"/>
      <c r="H79" s="38"/>
      <c r="I79" s="3"/>
    </row>
    <row r="80" spans="1:9" s="16" customFormat="1" ht="15" customHeight="1">
      <c r="A80" s="347" t="s">
        <v>147</v>
      </c>
      <c r="B80" s="347"/>
      <c r="C80" s="347"/>
      <c r="D80" s="347"/>
      <c r="E80" s="347"/>
      <c r="F80" s="347"/>
      <c r="G80" s="346"/>
      <c r="H80" s="346"/>
      <c r="I80" s="3"/>
    </row>
    <row r="81" spans="1:9" s="16" customFormat="1" ht="6.75" customHeight="1">
      <c r="A81" s="38"/>
      <c r="B81" s="38"/>
      <c r="C81" s="38"/>
      <c r="D81" s="38"/>
      <c r="E81" s="38"/>
      <c r="F81" s="38"/>
      <c r="G81" s="38"/>
      <c r="H81" s="38"/>
      <c r="I81" s="3"/>
    </row>
    <row r="82" spans="1:9" s="16" customFormat="1" ht="15" customHeight="1">
      <c r="A82" s="96"/>
      <c r="B82" s="96"/>
      <c r="C82" s="96"/>
      <c r="D82" s="96"/>
      <c r="E82" s="96"/>
      <c r="F82" s="96"/>
      <c r="G82" s="31" t="s">
        <v>152</v>
      </c>
      <c r="H82" s="171"/>
      <c r="I82" s="3"/>
    </row>
    <row r="83" spans="1:9" s="16" customFormat="1" ht="6.75" customHeight="1">
      <c r="A83" s="38"/>
      <c r="B83" s="38"/>
      <c r="C83" s="38"/>
      <c r="D83" s="38"/>
      <c r="E83" s="38"/>
      <c r="F83" s="38"/>
      <c r="G83" s="38"/>
      <c r="H83" s="38"/>
      <c r="I83" s="3"/>
    </row>
    <row r="84" spans="1:9" s="16" customFormat="1" ht="15" customHeight="1" thickBot="1">
      <c r="A84" s="362" t="s">
        <v>141</v>
      </c>
      <c r="B84" s="362"/>
      <c r="C84" s="362"/>
      <c r="D84" s="362"/>
      <c r="E84" s="362"/>
      <c r="F84" s="362"/>
      <c r="G84" s="362"/>
      <c r="H84" s="168">
        <f>H78*H82*50%</f>
        <v>0</v>
      </c>
      <c r="I84" s="76"/>
    </row>
    <row r="85" spans="1:9" s="16" customFormat="1" ht="15" customHeight="1" thickTop="1">
      <c r="A85" s="38"/>
      <c r="B85" s="38"/>
      <c r="C85" s="38"/>
      <c r="D85" s="38"/>
      <c r="E85" s="38"/>
      <c r="F85" s="38"/>
      <c r="G85" s="96"/>
      <c r="H85" s="83"/>
      <c r="I85" s="3"/>
    </row>
    <row r="86" spans="1:9" s="16" customFormat="1" ht="15" customHeight="1">
      <c r="A86" s="158" t="s">
        <v>220</v>
      </c>
      <c r="B86" s="38"/>
      <c r="C86" s="38"/>
      <c r="D86" s="174"/>
      <c r="E86" s="174"/>
      <c r="F86" s="174"/>
      <c r="G86" s="174"/>
      <c r="H86" s="83"/>
      <c r="I86" s="3"/>
    </row>
    <row r="87" spans="1:9" s="16" customFormat="1" ht="9" customHeight="1">
      <c r="A87" s="38"/>
      <c r="B87" s="38"/>
      <c r="C87" s="38"/>
      <c r="D87" s="38"/>
      <c r="E87" s="38"/>
      <c r="F87" s="38"/>
      <c r="G87" s="38"/>
      <c r="H87" s="38"/>
      <c r="I87" s="3"/>
    </row>
    <row r="88" spans="1:9" s="16" customFormat="1" ht="15" customHeight="1">
      <c r="A88" s="351" t="s">
        <v>221</v>
      </c>
      <c r="B88" s="351"/>
      <c r="C88" s="351"/>
      <c r="D88" s="351"/>
      <c r="E88" s="351"/>
      <c r="F88" s="351"/>
      <c r="G88" s="351"/>
      <c r="H88" s="170"/>
      <c r="I88" s="7"/>
    </row>
    <row r="89" spans="1:9" s="16" customFormat="1" ht="6.75" customHeight="1">
      <c r="A89" s="38"/>
      <c r="B89" s="38"/>
      <c r="C89" s="38"/>
      <c r="D89" s="38"/>
      <c r="E89" s="38"/>
      <c r="F89" s="38"/>
      <c r="G89" s="38"/>
      <c r="H89" s="38"/>
      <c r="I89" s="3"/>
    </row>
    <row r="90" spans="1:9" s="16" customFormat="1" ht="15" customHeight="1" thickBot="1">
      <c r="A90" s="363" t="s">
        <v>141</v>
      </c>
      <c r="B90" s="363"/>
      <c r="C90" s="363"/>
      <c r="D90" s="363"/>
      <c r="E90" s="363"/>
      <c r="F90" s="363"/>
      <c r="G90" s="363"/>
      <c r="H90" s="70">
        <f>H88</f>
        <v>0</v>
      </c>
      <c r="I90" s="76"/>
    </row>
    <row r="91" spans="1:9" s="16" customFormat="1" ht="15" customHeight="1" thickTop="1">
      <c r="A91" s="77"/>
      <c r="B91" s="77"/>
      <c r="C91" s="77"/>
      <c r="D91" s="77"/>
      <c r="E91" s="77"/>
      <c r="F91" s="77"/>
      <c r="G91" s="77"/>
      <c r="H91" s="78"/>
      <c r="I91" s="76"/>
    </row>
    <row r="92" spans="1:9" s="16" customFormat="1" ht="15" customHeight="1" thickBot="1">
      <c r="A92" s="175"/>
      <c r="B92" s="175"/>
      <c r="C92" s="175"/>
      <c r="D92" s="175"/>
      <c r="E92" s="175"/>
      <c r="F92" s="175"/>
      <c r="G92" s="175"/>
      <c r="H92" s="176"/>
      <c r="I92" s="177"/>
    </row>
    <row r="93" spans="1:9" s="16" customFormat="1" ht="15" customHeight="1" thickBot="1">
      <c r="A93" s="175"/>
      <c r="B93" s="100"/>
      <c r="C93" s="113" t="s">
        <v>95</v>
      </c>
      <c r="D93" s="175"/>
      <c r="E93" s="175"/>
      <c r="F93" s="175"/>
      <c r="G93" s="175"/>
      <c r="H93" s="176"/>
      <c r="I93" s="177"/>
    </row>
    <row r="94" spans="1:9" s="16" customFormat="1" ht="15" customHeight="1">
      <c r="A94" s="175"/>
      <c r="B94" s="38"/>
      <c r="C94" s="113" t="s">
        <v>188</v>
      </c>
      <c r="D94" s="175"/>
      <c r="E94" s="175"/>
      <c r="F94" s="175"/>
      <c r="G94" s="175"/>
      <c r="H94" s="176"/>
      <c r="I94" s="177"/>
    </row>
    <row r="95" spans="1:9" s="16" customFormat="1" ht="15" customHeight="1">
      <c r="A95" s="175"/>
      <c r="B95" s="38"/>
      <c r="C95" s="113"/>
      <c r="D95" s="175"/>
      <c r="E95" s="175"/>
      <c r="F95" s="175"/>
      <c r="G95" s="175"/>
      <c r="H95" s="176"/>
      <c r="I95" s="177"/>
    </row>
    <row r="96" spans="1:9" s="16" customFormat="1" ht="15" customHeight="1">
      <c r="A96" s="175"/>
      <c r="B96" s="38"/>
      <c r="C96" s="113"/>
      <c r="D96" s="175"/>
      <c r="E96" s="175"/>
      <c r="F96" s="175"/>
      <c r="G96" s="175"/>
      <c r="H96" s="176"/>
      <c r="I96" s="177"/>
    </row>
    <row r="97" spans="1:9" s="16" customFormat="1" ht="15" customHeight="1">
      <c r="A97" s="178" t="s">
        <v>173</v>
      </c>
      <c r="B97" s="38"/>
      <c r="C97" s="113"/>
      <c r="D97" s="175"/>
      <c r="E97" s="175"/>
      <c r="F97" s="175"/>
      <c r="G97" s="175"/>
      <c r="H97" s="176"/>
      <c r="I97" s="177"/>
    </row>
    <row r="98" spans="1:9" s="16" customFormat="1" ht="15" customHeight="1">
      <c r="A98" s="38" t="s">
        <v>174</v>
      </c>
      <c r="B98" s="38"/>
      <c r="C98" s="113"/>
      <c r="D98" s="175"/>
      <c r="E98" s="175"/>
      <c r="F98" s="175"/>
      <c r="G98" s="175"/>
      <c r="H98" s="176"/>
      <c r="I98" s="177"/>
    </row>
    <row r="99" spans="1:9" s="16" customFormat="1" ht="15" customHeight="1">
      <c r="A99" s="38" t="s">
        <v>175</v>
      </c>
      <c r="B99" s="38"/>
      <c r="C99" s="113"/>
      <c r="D99" s="175"/>
      <c r="E99" s="175"/>
      <c r="F99" s="175"/>
      <c r="G99" s="175"/>
      <c r="H99" s="176"/>
      <c r="I99" s="177"/>
    </row>
    <row r="100" spans="1:9" s="16" customFormat="1" ht="15" customHeight="1">
      <c r="A100" s="38" t="s">
        <v>241</v>
      </c>
      <c r="B100" s="38"/>
      <c r="C100" s="113"/>
      <c r="D100" s="175"/>
      <c r="E100" s="175"/>
      <c r="F100" s="175"/>
      <c r="G100" s="175"/>
      <c r="H100" s="176"/>
      <c r="I100" s="177"/>
    </row>
    <row r="101" spans="1:9" s="16" customFormat="1" ht="15" customHeight="1">
      <c r="A101" s="179" t="s">
        <v>176</v>
      </c>
      <c r="B101" s="38"/>
      <c r="C101" s="113"/>
      <c r="D101" s="175"/>
      <c r="E101" s="175"/>
      <c r="F101" s="175"/>
      <c r="G101" s="175"/>
      <c r="H101" s="176"/>
      <c r="I101" s="177"/>
    </row>
    <row r="102" spans="1:9" s="16" customFormat="1" ht="15" customHeight="1">
      <c r="A102" s="179" t="s">
        <v>177</v>
      </c>
      <c r="B102" s="38"/>
      <c r="C102" s="113"/>
      <c r="D102" s="175"/>
      <c r="E102" s="175"/>
      <c r="F102" s="175"/>
      <c r="G102" s="175"/>
      <c r="H102" s="176"/>
      <c r="I102" s="177"/>
    </row>
    <row r="103" spans="1:9" s="16" customFormat="1" ht="15" customHeight="1">
      <c r="A103" s="179"/>
      <c r="B103" s="38"/>
      <c r="C103" s="113"/>
      <c r="D103" s="175"/>
      <c r="E103" s="175"/>
      <c r="F103" s="175"/>
      <c r="G103" s="175"/>
      <c r="H103" s="176"/>
      <c r="I103" s="177"/>
    </row>
    <row r="104" spans="1:9" s="16" customFormat="1" ht="15" customHeight="1">
      <c r="A104" s="82"/>
      <c r="B104" s="3"/>
      <c r="C104" s="4"/>
      <c r="D104" s="79"/>
      <c r="E104" s="79"/>
      <c r="F104" s="79"/>
      <c r="G104" s="79"/>
      <c r="H104" s="78"/>
      <c r="I104" s="76"/>
    </row>
    <row r="105" spans="1:9" s="16" customFormat="1" ht="15" customHeight="1">
      <c r="A105" s="79"/>
      <c r="B105" s="79"/>
      <c r="C105" s="79"/>
      <c r="D105" s="79"/>
      <c r="E105" s="79"/>
      <c r="F105" s="79"/>
      <c r="G105" s="79"/>
      <c r="H105" s="78"/>
      <c r="I105" s="76"/>
    </row>
    <row r="106" spans="1:10" ht="14.25" customHeight="1">
      <c r="A106" s="344" t="s">
        <v>26</v>
      </c>
      <c r="B106" s="344"/>
      <c r="C106" s="344"/>
      <c r="D106" s="345" t="s">
        <v>28</v>
      </c>
      <c r="E106" s="345"/>
      <c r="F106" s="345"/>
      <c r="G106" s="345"/>
      <c r="H106" s="358" t="s">
        <v>168</v>
      </c>
      <c r="I106" s="358"/>
      <c r="J106" s="358"/>
    </row>
    <row r="107" spans="1:10" ht="15" thickBot="1">
      <c r="A107" s="344"/>
      <c r="B107" s="344"/>
      <c r="C107" s="344"/>
      <c r="D107" s="345"/>
      <c r="E107" s="345"/>
      <c r="F107" s="345"/>
      <c r="G107" s="345"/>
      <c r="H107" s="358"/>
      <c r="I107" s="358"/>
      <c r="J107" s="358"/>
    </row>
    <row r="108" spans="1:10" ht="15" customHeight="1">
      <c r="A108" s="275"/>
      <c r="B108" s="276"/>
      <c r="C108" s="277"/>
      <c r="D108" s="275"/>
      <c r="E108" s="276"/>
      <c r="F108" s="276"/>
      <c r="G108" s="277"/>
      <c r="H108" s="284"/>
      <c r="I108" s="359"/>
      <c r="J108" s="285"/>
    </row>
    <row r="109" spans="1:10" ht="9" customHeight="1">
      <c r="A109" s="278"/>
      <c r="B109" s="279"/>
      <c r="C109" s="280"/>
      <c r="D109" s="278"/>
      <c r="E109" s="279"/>
      <c r="F109" s="279"/>
      <c r="G109" s="280"/>
      <c r="H109" s="286"/>
      <c r="I109" s="360"/>
      <c r="J109" s="287"/>
    </row>
    <row r="110" spans="1:10" ht="15.75" customHeight="1" thickBot="1">
      <c r="A110" s="281"/>
      <c r="B110" s="282"/>
      <c r="C110" s="283"/>
      <c r="D110" s="281"/>
      <c r="E110" s="282"/>
      <c r="F110" s="282"/>
      <c r="G110" s="283"/>
      <c r="H110" s="288"/>
      <c r="I110" s="361"/>
      <c r="J110" s="289"/>
    </row>
    <row r="111" ht="14.25"/>
    <row r="112" ht="14.25"/>
    <row r="118" ht="14.25">
      <c r="E118" s="39"/>
    </row>
  </sheetData>
  <sheetProtection password="CF8E" sheet="1" objects="1" scenarios="1"/>
  <mergeCells count="46">
    <mergeCell ref="H106:J107"/>
    <mergeCell ref="H108:J110"/>
    <mergeCell ref="A84:G84"/>
    <mergeCell ref="A61:G61"/>
    <mergeCell ref="A65:H65"/>
    <mergeCell ref="C68:E68"/>
    <mergeCell ref="A108:C110"/>
    <mergeCell ref="D108:G110"/>
    <mergeCell ref="A90:G90"/>
    <mergeCell ref="D73:G73"/>
    <mergeCell ref="A1:J1"/>
    <mergeCell ref="A47:G47"/>
    <mergeCell ref="E39:G39"/>
    <mergeCell ref="E41:G41"/>
    <mergeCell ref="E43:G43"/>
    <mergeCell ref="E37:G37"/>
    <mergeCell ref="A14:I15"/>
    <mergeCell ref="A5:C5"/>
    <mergeCell ref="C10:E10"/>
    <mergeCell ref="C11:D11"/>
    <mergeCell ref="A3:I3"/>
    <mergeCell ref="A30:E30"/>
    <mergeCell ref="A32:E32"/>
    <mergeCell ref="A34:E34"/>
    <mergeCell ref="F68:H68"/>
    <mergeCell ref="C69:E69"/>
    <mergeCell ref="F69:H69"/>
    <mergeCell ref="A63:J63"/>
    <mergeCell ref="E45:G45"/>
    <mergeCell ref="E20:G20"/>
    <mergeCell ref="C74:G74"/>
    <mergeCell ref="C76:G76"/>
    <mergeCell ref="C78:G78"/>
    <mergeCell ref="G80:H80"/>
    <mergeCell ref="A88:G88"/>
    <mergeCell ref="A80:F80"/>
    <mergeCell ref="F7:I7"/>
    <mergeCell ref="F8:I8"/>
    <mergeCell ref="F10:I10"/>
    <mergeCell ref="F11:I11"/>
    <mergeCell ref="A106:C107"/>
    <mergeCell ref="D106:G107"/>
    <mergeCell ref="A8:E8"/>
    <mergeCell ref="G57:H57"/>
    <mergeCell ref="A57:F57"/>
    <mergeCell ref="A71:G71"/>
  </mergeCells>
  <printOptions horizontalCentered="1"/>
  <pageMargins left="0.9055118110236221" right="0.5118110236220472" top="0.7874015748031497" bottom="0.7874015748031497" header="0.31496062992125984" footer="0.31496062992125984"/>
  <pageSetup fitToHeight="2" fitToWidth="1" horizontalDpi="600" verticalDpi="600" orientation="portrait" paperSize="9" r:id="rId2"/>
  <headerFooter>
    <oddFooter>&amp;CSeite &amp;P von &amp;N</oddFooter>
  </headerFooter>
  <rowBreaks count="1" manualBreakCount="1">
    <brk id="62" max="255" man="1"/>
  </rowBreaks>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H121"/>
  <sheetViews>
    <sheetView showGridLines="0" view="pageLayout" zoomScale="150" zoomScalePageLayoutView="150" workbookViewId="0" topLeftCell="A1">
      <selection activeCell="F67" sqref="F67"/>
    </sheetView>
  </sheetViews>
  <sheetFormatPr defaultColWidth="11.421875" defaultRowHeight="15"/>
  <cols>
    <col min="1" max="1" width="8.57421875" style="3" customWidth="1"/>
    <col min="2" max="2" width="2.57421875" style="3" customWidth="1"/>
    <col min="3" max="4" width="11.421875" style="3" customWidth="1"/>
    <col min="5" max="5" width="13.57421875" style="3" customWidth="1"/>
    <col min="6" max="6" width="12.140625" style="3" customWidth="1"/>
    <col min="7" max="7" width="13.57421875" style="38" customWidth="1"/>
    <col min="8" max="8" width="13.57421875" style="3" customWidth="1"/>
    <col min="9" max="16384" width="11.421875" style="3" customWidth="1"/>
  </cols>
  <sheetData>
    <row r="1" spans="1:8" s="16" customFormat="1" ht="15" customHeight="1">
      <c r="A1" s="354" t="s">
        <v>130</v>
      </c>
      <c r="B1" s="354"/>
      <c r="C1" s="354"/>
      <c r="D1" s="354"/>
      <c r="E1" s="354"/>
      <c r="F1" s="354"/>
      <c r="G1" s="354"/>
      <c r="H1" s="354"/>
    </row>
    <row r="2" spans="1:8" s="16" customFormat="1" ht="7.5" customHeight="1">
      <c r="A2" s="3"/>
      <c r="B2" s="3"/>
      <c r="C2" s="62"/>
      <c r="D2" s="62"/>
      <c r="E2" s="3"/>
      <c r="F2" s="62"/>
      <c r="G2" s="62"/>
      <c r="H2" s="62"/>
    </row>
    <row r="3" spans="1:8" s="16" customFormat="1" ht="15" customHeight="1">
      <c r="A3" s="352" t="s">
        <v>131</v>
      </c>
      <c r="B3" s="352"/>
      <c r="C3" s="352"/>
      <c r="D3" s="352"/>
      <c r="E3" s="352"/>
      <c r="F3" s="352"/>
      <c r="G3" s="352"/>
      <c r="H3" s="352"/>
    </row>
    <row r="4" spans="1:8" s="16" customFormat="1" ht="15" customHeight="1">
      <c r="A4" s="66"/>
      <c r="B4" s="66"/>
      <c r="C4" s="66"/>
      <c r="D4" s="66"/>
      <c r="E4" s="66"/>
      <c r="F4" s="66"/>
      <c r="G4" s="66"/>
      <c r="H4" s="66"/>
    </row>
    <row r="5" spans="1:8" s="16" customFormat="1" ht="15" customHeight="1">
      <c r="A5" s="321" t="s">
        <v>0</v>
      </c>
      <c r="B5" s="321"/>
      <c r="C5" s="321"/>
      <c r="D5" s="207">
        <f>Deckblatt!I15</f>
        <v>0</v>
      </c>
      <c r="E5" s="66"/>
      <c r="F5" s="66"/>
      <c r="G5" s="66"/>
      <c r="H5" s="66"/>
    </row>
    <row r="6" spans="1:8" s="67" customFormat="1" ht="15" customHeight="1">
      <c r="A6" s="108"/>
      <c r="B6" s="108"/>
      <c r="C6" s="108"/>
      <c r="D6" s="72"/>
      <c r="E6" s="180"/>
      <c r="F6" s="180"/>
      <c r="G6" s="180"/>
      <c r="H6" s="180"/>
    </row>
    <row r="7" spans="1:8" s="67" customFormat="1" ht="15" customHeight="1">
      <c r="A7" s="107" t="s">
        <v>3</v>
      </c>
      <c r="B7" s="107"/>
      <c r="C7" s="107"/>
      <c r="D7" s="107"/>
      <c r="E7" s="180"/>
      <c r="F7" s="322">
        <f>Deckblatt!H27</f>
        <v>0</v>
      </c>
      <c r="G7" s="322"/>
      <c r="H7" s="322"/>
    </row>
    <row r="8" spans="1:8" s="67" customFormat="1" ht="15" customHeight="1">
      <c r="A8" s="271" t="s">
        <v>82</v>
      </c>
      <c r="B8" s="271"/>
      <c r="C8" s="271"/>
      <c r="D8" s="271"/>
      <c r="E8" s="180"/>
      <c r="F8" s="323">
        <f>Deckblatt!H28</f>
        <v>0</v>
      </c>
      <c r="G8" s="323"/>
      <c r="H8" s="323"/>
    </row>
    <row r="9" spans="1:8" s="67" customFormat="1" ht="15" customHeight="1">
      <c r="A9" s="108"/>
      <c r="B9" s="108"/>
      <c r="C9" s="108"/>
      <c r="D9" s="108"/>
      <c r="E9" s="180"/>
      <c r="F9" s="181"/>
      <c r="G9" s="181"/>
      <c r="H9" s="181"/>
    </row>
    <row r="10" spans="1:8" s="67" customFormat="1" ht="15" customHeight="1">
      <c r="A10" s="38"/>
      <c r="B10" s="38"/>
      <c r="C10" s="271" t="s">
        <v>72</v>
      </c>
      <c r="D10" s="271"/>
      <c r="E10" s="271"/>
      <c r="F10" s="297"/>
      <c r="G10" s="297"/>
      <c r="H10" s="297"/>
    </row>
    <row r="11" spans="1:8" s="67" customFormat="1" ht="15" customHeight="1">
      <c r="A11" s="38"/>
      <c r="B11" s="38"/>
      <c r="C11" s="271" t="s">
        <v>132</v>
      </c>
      <c r="D11" s="271"/>
      <c r="E11" s="271"/>
      <c r="F11" s="368"/>
      <c r="G11" s="368"/>
      <c r="H11" s="368"/>
    </row>
    <row r="12" spans="1:8" s="67" customFormat="1" ht="15" customHeight="1" thickBot="1">
      <c r="A12" s="108"/>
      <c r="B12" s="108"/>
      <c r="C12" s="108"/>
      <c r="D12" s="108"/>
      <c r="E12" s="182"/>
      <c r="F12" s="182"/>
      <c r="G12" s="182"/>
      <c r="H12" s="182"/>
    </row>
    <row r="13" spans="1:8" ht="13.5" customHeight="1">
      <c r="A13" s="38"/>
      <c r="B13" s="38"/>
      <c r="C13" s="38"/>
      <c r="D13" s="38"/>
      <c r="E13" s="38"/>
      <c r="F13" s="365" t="s">
        <v>56</v>
      </c>
      <c r="G13" s="367" t="s">
        <v>57</v>
      </c>
      <c r="H13" s="372" t="s">
        <v>60</v>
      </c>
    </row>
    <row r="14" spans="1:8" ht="15" customHeight="1" thickBot="1">
      <c r="A14" s="371" t="s">
        <v>58</v>
      </c>
      <c r="B14" s="371"/>
      <c r="C14" s="371"/>
      <c r="D14" s="371"/>
      <c r="E14" s="183"/>
      <c r="F14" s="366"/>
      <c r="G14" s="367"/>
      <c r="H14" s="373"/>
    </row>
    <row r="15" spans="1:8" s="67" customFormat="1" ht="6.75" customHeight="1">
      <c r="A15" s="38"/>
      <c r="B15" s="38"/>
      <c r="C15" s="38"/>
      <c r="D15" s="38"/>
      <c r="E15" s="38"/>
      <c r="F15" s="38"/>
      <c r="G15" s="38"/>
      <c r="H15" s="38"/>
    </row>
    <row r="16" spans="1:8" s="67" customFormat="1" ht="15" customHeight="1">
      <c r="A16" s="38" t="s">
        <v>110</v>
      </c>
      <c r="B16" s="38"/>
      <c r="C16" s="38"/>
      <c r="D16" s="38"/>
      <c r="E16" s="38"/>
      <c r="F16" s="38"/>
      <c r="G16" s="38"/>
      <c r="H16" s="38"/>
    </row>
    <row r="17" spans="1:8" s="67" customFormat="1" ht="6.75" customHeight="1">
      <c r="A17" s="38"/>
      <c r="B17" s="38"/>
      <c r="C17" s="38"/>
      <c r="D17" s="38"/>
      <c r="E17" s="38"/>
      <c r="F17" s="38"/>
      <c r="G17" s="38"/>
      <c r="H17" s="38"/>
    </row>
    <row r="18" spans="1:8" ht="14.25">
      <c r="A18" s="11"/>
      <c r="B18" s="11"/>
      <c r="C18" s="38" t="s">
        <v>223</v>
      </c>
      <c r="D18" s="11"/>
      <c r="E18" s="11"/>
      <c r="F18" s="184"/>
      <c r="G18" s="12">
        <v>0.1</v>
      </c>
      <c r="H18" s="185">
        <f>2000*F18*G18</f>
        <v>0</v>
      </c>
    </row>
    <row r="19" spans="1:8" s="67" customFormat="1" ht="6.75" customHeight="1">
      <c r="A19" s="38"/>
      <c r="B19" s="38"/>
      <c r="C19" s="38"/>
      <c r="D19" s="38"/>
      <c r="E19" s="38"/>
      <c r="F19" s="111"/>
      <c r="G19" s="13"/>
      <c r="H19" s="186"/>
    </row>
    <row r="20" spans="1:8" ht="14.25">
      <c r="A20" s="11"/>
      <c r="B20" s="11"/>
      <c r="C20" s="38" t="s">
        <v>224</v>
      </c>
      <c r="D20" s="11"/>
      <c r="E20" s="11"/>
      <c r="F20" s="184"/>
      <c r="G20" s="12">
        <v>0.2</v>
      </c>
      <c r="H20" s="185">
        <f>2000*F20*G20</f>
        <v>0</v>
      </c>
    </row>
    <row r="21" spans="1:8" s="67" customFormat="1" ht="6.75" customHeight="1">
      <c r="A21" s="38"/>
      <c r="B21" s="38"/>
      <c r="C21" s="38"/>
      <c r="D21" s="38"/>
      <c r="E21" s="38"/>
      <c r="F21" s="111"/>
      <c r="G21" s="13"/>
      <c r="H21" s="186"/>
    </row>
    <row r="22" spans="1:8" ht="14.25">
      <c r="A22" s="11"/>
      <c r="B22" s="11"/>
      <c r="C22" s="38" t="s">
        <v>225</v>
      </c>
      <c r="D22" s="11"/>
      <c r="E22" s="11"/>
      <c r="F22" s="184"/>
      <c r="G22" s="12">
        <v>0.3</v>
      </c>
      <c r="H22" s="185">
        <f>2000*F22*G22</f>
        <v>0</v>
      </c>
    </row>
    <row r="23" spans="1:8" s="67" customFormat="1" ht="6.75" customHeight="1">
      <c r="A23" s="38"/>
      <c r="B23" s="38"/>
      <c r="C23" s="38"/>
      <c r="D23" s="38"/>
      <c r="E23" s="38"/>
      <c r="F23" s="111"/>
      <c r="G23" s="13"/>
      <c r="H23" s="186"/>
    </row>
    <row r="24" spans="1:8" ht="14.25">
      <c r="A24" s="11"/>
      <c r="B24" s="11"/>
      <c r="C24" s="38" t="s">
        <v>104</v>
      </c>
      <c r="D24" s="11"/>
      <c r="E24" s="11"/>
      <c r="F24" s="184"/>
      <c r="G24" s="12">
        <v>0.4</v>
      </c>
      <c r="H24" s="185">
        <f>2000*F24*G24</f>
        <v>0</v>
      </c>
    </row>
    <row r="25" spans="1:8" s="67" customFormat="1" ht="6.75" customHeight="1">
      <c r="A25" s="38"/>
      <c r="B25" s="38"/>
      <c r="C25" s="38"/>
      <c r="D25" s="38"/>
      <c r="E25" s="38"/>
      <c r="F25" s="111"/>
      <c r="G25" s="13"/>
      <c r="H25" s="186"/>
    </row>
    <row r="26" spans="1:8" ht="14.25">
      <c r="A26" s="187" t="s">
        <v>222</v>
      </c>
      <c r="B26" s="187"/>
      <c r="C26" s="188"/>
      <c r="D26" s="11"/>
      <c r="E26" s="11"/>
      <c r="F26" s="38"/>
      <c r="G26" s="13"/>
      <c r="H26" s="38"/>
    </row>
    <row r="27" spans="1:8" s="67" customFormat="1" ht="6.75" customHeight="1">
      <c r="A27" s="38"/>
      <c r="B27" s="38"/>
      <c r="C27" s="38"/>
      <c r="D27" s="38"/>
      <c r="E27" s="38"/>
      <c r="F27" s="111"/>
      <c r="G27" s="13"/>
      <c r="H27" s="186"/>
    </row>
    <row r="28" spans="1:8" ht="14.25">
      <c r="A28" s="11"/>
      <c r="B28" s="11"/>
      <c r="C28" s="38" t="s">
        <v>105</v>
      </c>
      <c r="D28" s="11"/>
      <c r="E28" s="11"/>
      <c r="F28" s="184"/>
      <c r="G28" s="12">
        <v>0.5</v>
      </c>
      <c r="H28" s="185">
        <f>2000*F28*G28</f>
        <v>0</v>
      </c>
    </row>
    <row r="29" spans="1:8" s="67" customFormat="1" ht="6.75" customHeight="1">
      <c r="A29" s="38"/>
      <c r="B29" s="38"/>
      <c r="C29" s="38"/>
      <c r="D29" s="38"/>
      <c r="E29" s="38"/>
      <c r="F29" s="111"/>
      <c r="G29" s="13"/>
      <c r="H29" s="186"/>
    </row>
    <row r="30" spans="1:8" ht="14.25">
      <c r="A30" s="11"/>
      <c r="B30" s="11"/>
      <c r="C30" s="38" t="s">
        <v>106</v>
      </c>
      <c r="D30" s="11"/>
      <c r="E30" s="11"/>
      <c r="F30" s="184"/>
      <c r="G30" s="12">
        <v>1</v>
      </c>
      <c r="H30" s="185">
        <f>2000*F30*G30</f>
        <v>0</v>
      </c>
    </row>
    <row r="31" spans="1:8" s="67" customFormat="1" ht="6.75" customHeight="1">
      <c r="A31" s="38"/>
      <c r="B31" s="38"/>
      <c r="C31" s="38"/>
      <c r="D31" s="38"/>
      <c r="E31" s="38"/>
      <c r="F31" s="111"/>
      <c r="G31" s="13"/>
      <c r="H31" s="186"/>
    </row>
    <row r="32" spans="1:8" ht="14.25">
      <c r="A32" s="11"/>
      <c r="B32" s="11"/>
      <c r="C32" s="38" t="s">
        <v>107</v>
      </c>
      <c r="D32" s="11"/>
      <c r="E32" s="11"/>
      <c r="F32" s="184"/>
      <c r="G32" s="12">
        <v>2</v>
      </c>
      <c r="H32" s="185">
        <f>2000*F32*G32</f>
        <v>0</v>
      </c>
    </row>
    <row r="33" spans="1:8" s="67" customFormat="1" ht="6.75" customHeight="1">
      <c r="A33" s="38"/>
      <c r="B33" s="38"/>
      <c r="C33" s="38"/>
      <c r="D33" s="38"/>
      <c r="E33" s="38"/>
      <c r="F33" s="111"/>
      <c r="G33" s="13"/>
      <c r="H33" s="186"/>
    </row>
    <row r="34" spans="1:8" ht="14.25">
      <c r="A34" s="187" t="s">
        <v>111</v>
      </c>
      <c r="B34" s="187"/>
      <c r="C34" s="188"/>
      <c r="D34" s="11"/>
      <c r="E34" s="11"/>
      <c r="F34" s="38"/>
      <c r="G34" s="13"/>
      <c r="H34" s="38"/>
    </row>
    <row r="35" spans="1:8" s="16" customFormat="1" ht="6.75" customHeight="1">
      <c r="A35" s="38"/>
      <c r="B35" s="38"/>
      <c r="C35" s="38"/>
      <c r="D35" s="38"/>
      <c r="E35" s="38"/>
      <c r="F35" s="111"/>
      <c r="G35" s="13"/>
      <c r="H35" s="186"/>
    </row>
    <row r="36" spans="1:8" ht="14.25">
      <c r="A36" s="11"/>
      <c r="B36" s="11"/>
      <c r="C36" s="38" t="s">
        <v>108</v>
      </c>
      <c r="D36" s="11"/>
      <c r="E36" s="11"/>
      <c r="F36" s="184"/>
      <c r="G36" s="12">
        <v>0.5</v>
      </c>
      <c r="H36" s="185">
        <f>2000*F36*G36</f>
        <v>0</v>
      </c>
    </row>
    <row r="37" spans="1:8" s="16" customFormat="1" ht="6.75" customHeight="1">
      <c r="A37" s="38"/>
      <c r="B37" s="38"/>
      <c r="C37" s="38"/>
      <c r="D37" s="38"/>
      <c r="E37" s="38"/>
      <c r="F37" s="111"/>
      <c r="G37" s="13"/>
      <c r="H37" s="186"/>
    </row>
    <row r="38" spans="1:8" ht="14.25">
      <c r="A38" s="11"/>
      <c r="B38" s="11"/>
      <c r="C38" s="38" t="s">
        <v>109</v>
      </c>
      <c r="D38" s="11"/>
      <c r="E38" s="11"/>
      <c r="F38" s="184"/>
      <c r="G38" s="12">
        <v>1</v>
      </c>
      <c r="H38" s="185">
        <f>2000*F38*G38</f>
        <v>0</v>
      </c>
    </row>
    <row r="39" spans="1:8" s="16" customFormat="1" ht="6.75" customHeight="1">
      <c r="A39" s="38"/>
      <c r="B39" s="38"/>
      <c r="C39" s="38"/>
      <c r="D39" s="38"/>
      <c r="E39" s="38"/>
      <c r="F39" s="111"/>
      <c r="G39" s="13"/>
      <c r="H39" s="186"/>
    </row>
    <row r="40" spans="1:8" ht="14.25">
      <c r="A40" s="11" t="s">
        <v>112</v>
      </c>
      <c r="B40" s="11"/>
      <c r="C40" s="38"/>
      <c r="D40" s="38"/>
      <c r="E40" s="11"/>
      <c r="F40" s="184"/>
      <c r="G40" s="12">
        <v>0.2</v>
      </c>
      <c r="H40" s="185">
        <f>2000*F40*G40</f>
        <v>0</v>
      </c>
    </row>
    <row r="41" spans="1:8" s="16" customFormat="1" ht="6.75" customHeight="1">
      <c r="A41" s="38"/>
      <c r="B41" s="38"/>
      <c r="C41" s="38"/>
      <c r="D41" s="38"/>
      <c r="E41" s="38"/>
      <c r="F41" s="111"/>
      <c r="G41" s="13"/>
      <c r="H41" s="186"/>
    </row>
    <row r="42" spans="1:8" ht="14.25">
      <c r="A42" s="11" t="s">
        <v>113</v>
      </c>
      <c r="B42" s="11"/>
      <c r="C42" s="38"/>
      <c r="D42" s="38"/>
      <c r="E42" s="11"/>
      <c r="F42" s="184"/>
      <c r="G42" s="12">
        <v>0.2</v>
      </c>
      <c r="H42" s="185">
        <f>2000*F42*G42</f>
        <v>0</v>
      </c>
    </row>
    <row r="43" spans="1:8" s="16" customFormat="1" ht="6.75" customHeight="1">
      <c r="A43" s="38"/>
      <c r="B43" s="38"/>
      <c r="C43" s="38"/>
      <c r="D43" s="38"/>
      <c r="E43" s="38"/>
      <c r="F43" s="111"/>
      <c r="G43" s="11"/>
      <c r="H43" s="186"/>
    </row>
    <row r="44" spans="1:8" ht="14.25">
      <c r="A44" s="11" t="s">
        <v>114</v>
      </c>
      <c r="B44" s="11"/>
      <c r="C44" s="38"/>
      <c r="D44" s="11"/>
      <c r="E44" s="11"/>
      <c r="F44" s="184"/>
      <c r="G44" s="12">
        <v>0.1</v>
      </c>
      <c r="H44" s="185">
        <f>2000*F44*G44</f>
        <v>0</v>
      </c>
    </row>
    <row r="45" spans="1:8" s="16" customFormat="1" ht="15" customHeight="1">
      <c r="A45" s="38"/>
      <c r="B45" s="38"/>
      <c r="C45" s="38"/>
      <c r="D45" s="38"/>
      <c r="E45" s="38"/>
      <c r="F45" s="38"/>
      <c r="G45" s="38"/>
      <c r="H45" s="38"/>
    </row>
    <row r="46" spans="1:8" ht="14.25">
      <c r="A46" s="371" t="s">
        <v>178</v>
      </c>
      <c r="B46" s="371"/>
      <c r="C46" s="371"/>
      <c r="D46" s="371"/>
      <c r="E46" s="371"/>
      <c r="F46" s="371"/>
      <c r="H46" s="38"/>
    </row>
    <row r="47" spans="1:8" s="16" customFormat="1" ht="6.75" customHeight="1">
      <c r="A47" s="38"/>
      <c r="B47" s="38"/>
      <c r="C47" s="38"/>
      <c r="D47" s="38"/>
      <c r="E47" s="38"/>
      <c r="F47" s="38"/>
      <c r="G47" s="38"/>
      <c r="H47" s="38"/>
    </row>
    <row r="48" spans="1:8" ht="14.25">
      <c r="A48" s="14" t="s">
        <v>125</v>
      </c>
      <c r="B48" s="14"/>
      <c r="C48" s="189"/>
      <c r="D48" s="189"/>
      <c r="E48" s="189"/>
      <c r="F48" s="189"/>
      <c r="H48" s="38"/>
    </row>
    <row r="49" spans="1:8" ht="14.25">
      <c r="A49" s="11" t="s">
        <v>179</v>
      </c>
      <c r="B49" s="11"/>
      <c r="C49" s="11"/>
      <c r="D49" s="11"/>
      <c r="E49" s="11"/>
      <c r="F49" s="13"/>
      <c r="H49" s="38"/>
    </row>
    <row r="50" spans="1:8" s="16" customFormat="1" ht="6.75" customHeight="1">
      <c r="A50" s="38"/>
      <c r="B50" s="38"/>
      <c r="C50" s="38"/>
      <c r="D50" s="38"/>
      <c r="E50" s="38"/>
      <c r="F50" s="38"/>
      <c r="G50" s="38"/>
      <c r="H50" s="38"/>
    </row>
    <row r="51" spans="1:8" ht="14.25">
      <c r="A51" s="11"/>
      <c r="B51" s="11"/>
      <c r="C51" s="38" t="s">
        <v>115</v>
      </c>
      <c r="D51" s="11"/>
      <c r="E51" s="11"/>
      <c r="F51" s="184"/>
      <c r="G51" s="12">
        <v>1</v>
      </c>
      <c r="H51" s="185">
        <f>2000*F51*G51</f>
        <v>0</v>
      </c>
    </row>
    <row r="52" spans="1:8" s="16" customFormat="1" ht="6.75" customHeight="1">
      <c r="A52" s="38"/>
      <c r="B52" s="38"/>
      <c r="C52" s="38"/>
      <c r="D52" s="38"/>
      <c r="E52" s="38"/>
      <c r="F52" s="111"/>
      <c r="G52" s="13"/>
      <c r="H52" s="186"/>
    </row>
    <row r="53" spans="1:8" ht="14.25">
      <c r="A53" s="11"/>
      <c r="B53" s="11"/>
      <c r="C53" s="38" t="s">
        <v>116</v>
      </c>
      <c r="D53" s="11"/>
      <c r="E53" s="11"/>
      <c r="F53" s="184"/>
      <c r="G53" s="12">
        <v>1.5</v>
      </c>
      <c r="H53" s="185">
        <f>2000*F53*G53</f>
        <v>0</v>
      </c>
    </row>
    <row r="54" spans="1:8" s="16" customFormat="1" ht="6.75" customHeight="1">
      <c r="A54" s="38"/>
      <c r="B54" s="38"/>
      <c r="C54" s="38"/>
      <c r="D54" s="38"/>
      <c r="E54" s="38"/>
      <c r="F54" s="111"/>
      <c r="G54" s="13"/>
      <c r="H54" s="186"/>
    </row>
    <row r="55" spans="1:8" ht="14.25">
      <c r="A55" s="11"/>
      <c r="B55" s="11"/>
      <c r="C55" s="38" t="s">
        <v>226</v>
      </c>
      <c r="D55" s="11"/>
      <c r="E55" s="11"/>
      <c r="F55" s="184"/>
      <c r="G55" s="12">
        <v>2</v>
      </c>
      <c r="H55" s="185">
        <f>2000*F55*G55</f>
        <v>0</v>
      </c>
    </row>
    <row r="56" spans="1:8" s="16" customFormat="1" ht="6.75" customHeight="1">
      <c r="A56" s="38"/>
      <c r="B56" s="38"/>
      <c r="C56" s="38"/>
      <c r="D56" s="38"/>
      <c r="E56" s="38"/>
      <c r="F56" s="111"/>
      <c r="G56" s="13"/>
      <c r="H56" s="186"/>
    </row>
    <row r="57" spans="1:8" ht="14.25">
      <c r="A57" s="11"/>
      <c r="B57" s="11"/>
      <c r="C57" s="38" t="s">
        <v>117</v>
      </c>
      <c r="D57" s="11"/>
      <c r="E57" s="11"/>
      <c r="F57" s="184"/>
      <c r="G57" s="12">
        <v>2.5</v>
      </c>
      <c r="H57" s="185">
        <f>2000*F57*G57</f>
        <v>0</v>
      </c>
    </row>
    <row r="58" spans="1:8" s="16" customFormat="1" ht="6.75" customHeight="1">
      <c r="A58" s="38"/>
      <c r="B58" s="38"/>
      <c r="C58" s="38"/>
      <c r="D58" s="38"/>
      <c r="E58" s="38"/>
      <c r="F58" s="111"/>
      <c r="G58" s="13"/>
      <c r="H58" s="186"/>
    </row>
    <row r="59" spans="1:8" ht="14.25">
      <c r="A59" s="11"/>
      <c r="B59" s="11"/>
      <c r="C59" s="38" t="s">
        <v>118</v>
      </c>
      <c r="D59" s="11"/>
      <c r="E59" s="11"/>
      <c r="F59" s="184"/>
      <c r="G59" s="12">
        <v>3</v>
      </c>
      <c r="H59" s="185">
        <f>2000*F59*G59</f>
        <v>0</v>
      </c>
    </row>
    <row r="60" spans="1:8" s="16" customFormat="1" ht="6.75" customHeight="1">
      <c r="A60" s="38"/>
      <c r="B60" s="38"/>
      <c r="C60" s="38"/>
      <c r="D60" s="38"/>
      <c r="E60" s="38"/>
      <c r="F60" s="3"/>
      <c r="G60" s="38"/>
      <c r="H60" s="3"/>
    </row>
    <row r="63" ht="14.25">
      <c r="E63" s="39"/>
    </row>
    <row r="64" spans="1:8" s="16" customFormat="1" ht="15" customHeight="1">
      <c r="A64" s="354" t="s">
        <v>130</v>
      </c>
      <c r="B64" s="354"/>
      <c r="C64" s="354"/>
      <c r="D64" s="354"/>
      <c r="E64" s="354"/>
      <c r="F64" s="354"/>
      <c r="G64" s="354"/>
      <c r="H64" s="354"/>
    </row>
    <row r="65" spans="1:8" s="16" customFormat="1" ht="7.5" customHeight="1">
      <c r="A65" s="3"/>
      <c r="B65" s="3"/>
      <c r="C65" s="62"/>
      <c r="D65" s="62"/>
      <c r="E65" s="3"/>
      <c r="F65" s="62"/>
      <c r="G65" s="62"/>
      <c r="H65" s="62"/>
    </row>
    <row r="66" spans="1:8" s="16" customFormat="1" ht="15" customHeight="1">
      <c r="A66" s="352" t="s">
        <v>190</v>
      </c>
      <c r="B66" s="352"/>
      <c r="C66" s="352"/>
      <c r="D66" s="352"/>
      <c r="E66" s="352"/>
      <c r="F66" s="352"/>
      <c r="G66" s="352"/>
      <c r="H66" s="352"/>
    </row>
    <row r="67" spans="1:8" s="16" customFormat="1" ht="17.25" customHeight="1">
      <c r="A67" s="66"/>
      <c r="B67" s="66"/>
      <c r="C67" s="66"/>
      <c r="D67" s="66"/>
      <c r="E67" s="68"/>
      <c r="F67" s="66"/>
      <c r="G67" s="66"/>
      <c r="H67" s="66"/>
    </row>
    <row r="68" spans="1:8" s="16" customFormat="1" ht="17.25" customHeight="1">
      <c r="A68" s="180"/>
      <c r="B68" s="180"/>
      <c r="C68" s="180"/>
      <c r="D68" s="180"/>
      <c r="E68" s="190"/>
      <c r="F68" s="180"/>
      <c r="G68" s="180"/>
      <c r="H68" s="180"/>
    </row>
    <row r="69" spans="1:8" s="67" customFormat="1" ht="15" customHeight="1">
      <c r="A69" s="38"/>
      <c r="B69" s="38"/>
      <c r="C69" s="271" t="s">
        <v>72</v>
      </c>
      <c r="D69" s="271"/>
      <c r="E69" s="271"/>
      <c r="F69" s="369">
        <f>F10</f>
        <v>0</v>
      </c>
      <c r="G69" s="353"/>
      <c r="H69" s="353"/>
    </row>
    <row r="70" spans="1:8" s="67" customFormat="1" ht="15" customHeight="1">
      <c r="A70" s="38"/>
      <c r="B70" s="38"/>
      <c r="C70" s="271" t="s">
        <v>132</v>
      </c>
      <c r="D70" s="271"/>
      <c r="E70" s="271"/>
      <c r="F70" s="369">
        <f>F11</f>
        <v>0</v>
      </c>
      <c r="G70" s="353"/>
      <c r="H70" s="353"/>
    </row>
    <row r="71" spans="1:8" s="16" customFormat="1" ht="15" customHeight="1">
      <c r="A71" s="180"/>
      <c r="B71" s="180"/>
      <c r="C71" s="180"/>
      <c r="D71" s="180"/>
      <c r="E71" s="190"/>
      <c r="F71" s="180"/>
      <c r="G71" s="180"/>
      <c r="H71" s="180"/>
    </row>
    <row r="72" spans="1:8" s="16" customFormat="1" ht="15" customHeight="1">
      <c r="A72" s="180"/>
      <c r="B72" s="180"/>
      <c r="C72" s="180"/>
      <c r="D72" s="180"/>
      <c r="E72" s="190"/>
      <c r="F72" s="180"/>
      <c r="G72" s="180"/>
      <c r="H72" s="180"/>
    </row>
    <row r="73" spans="1:8" ht="14.25">
      <c r="A73" s="364" t="s">
        <v>230</v>
      </c>
      <c r="B73" s="364"/>
      <c r="C73" s="364"/>
      <c r="D73" s="364"/>
      <c r="E73" s="364"/>
      <c r="F73" s="364"/>
      <c r="G73" s="69"/>
      <c r="H73" s="38"/>
    </row>
    <row r="74" spans="1:8" s="16" customFormat="1" ht="6.75" customHeight="1">
      <c r="A74" s="38"/>
      <c r="B74" s="38"/>
      <c r="C74" s="38"/>
      <c r="D74" s="38"/>
      <c r="E74" s="38"/>
      <c r="F74" s="38"/>
      <c r="G74" s="38"/>
      <c r="H74" s="38"/>
    </row>
    <row r="75" spans="1:8" ht="14.25">
      <c r="A75" s="187" t="s">
        <v>126</v>
      </c>
      <c r="B75" s="187"/>
      <c r="C75" s="188"/>
      <c r="D75" s="11"/>
      <c r="E75" s="11"/>
      <c r="F75" s="13"/>
      <c r="H75" s="38"/>
    </row>
    <row r="76" spans="1:8" s="16" customFormat="1" ht="6.75" customHeight="1">
      <c r="A76" s="38"/>
      <c r="B76" s="38"/>
      <c r="C76" s="38"/>
      <c r="D76" s="38"/>
      <c r="E76" s="38"/>
      <c r="F76" s="38"/>
      <c r="G76" s="38"/>
      <c r="H76" s="38"/>
    </row>
    <row r="77" spans="1:8" ht="14.25">
      <c r="A77" s="11"/>
      <c r="B77" s="11"/>
      <c r="C77" s="38" t="s">
        <v>59</v>
      </c>
      <c r="D77" s="11"/>
      <c r="E77" s="11"/>
      <c r="F77" s="184"/>
      <c r="G77" s="12">
        <v>0.4</v>
      </c>
      <c r="H77" s="185">
        <f>2000*F77*G77</f>
        <v>0</v>
      </c>
    </row>
    <row r="78" spans="1:8" s="16" customFormat="1" ht="6.75" customHeight="1">
      <c r="A78" s="38"/>
      <c r="B78" s="38"/>
      <c r="C78" s="38"/>
      <c r="D78" s="38"/>
      <c r="E78" s="38"/>
      <c r="F78" s="111"/>
      <c r="G78" s="13"/>
      <c r="H78" s="186"/>
    </row>
    <row r="79" spans="1:8" ht="14.25">
      <c r="A79" s="11"/>
      <c r="B79" s="11"/>
      <c r="C79" s="38" t="s">
        <v>119</v>
      </c>
      <c r="D79" s="11"/>
      <c r="E79" s="11"/>
      <c r="F79" s="184"/>
      <c r="G79" s="12">
        <v>0.6</v>
      </c>
      <c r="H79" s="185">
        <f>2000*F79*G79</f>
        <v>0</v>
      </c>
    </row>
    <row r="80" spans="1:8" s="16" customFormat="1" ht="6.75" customHeight="1">
      <c r="A80" s="38"/>
      <c r="B80" s="38"/>
      <c r="C80" s="38"/>
      <c r="D80" s="38"/>
      <c r="E80" s="38"/>
      <c r="F80" s="111"/>
      <c r="G80" s="13"/>
      <c r="H80" s="186"/>
    </row>
    <row r="81" spans="1:8" ht="14.25">
      <c r="A81" s="11"/>
      <c r="B81" s="11"/>
      <c r="C81" s="38" t="s">
        <v>120</v>
      </c>
      <c r="D81" s="11"/>
      <c r="E81" s="11"/>
      <c r="F81" s="184"/>
      <c r="G81" s="12">
        <v>0.75</v>
      </c>
      <c r="H81" s="185">
        <f>2000*F81*G81</f>
        <v>0</v>
      </c>
    </row>
    <row r="82" spans="1:8" s="16" customFormat="1" ht="6.75" customHeight="1">
      <c r="A82" s="38"/>
      <c r="B82" s="38"/>
      <c r="C82" s="38"/>
      <c r="D82" s="38"/>
      <c r="E82" s="38"/>
      <c r="F82" s="38"/>
      <c r="G82" s="38"/>
      <c r="H82" s="38"/>
    </row>
    <row r="83" spans="1:8" ht="14.25">
      <c r="A83" s="187" t="s">
        <v>127</v>
      </c>
      <c r="B83" s="187"/>
      <c r="C83" s="191"/>
      <c r="D83" s="192"/>
      <c r="E83" s="192"/>
      <c r="F83" s="193"/>
      <c r="H83" s="38"/>
    </row>
    <row r="84" spans="1:8" ht="14.25">
      <c r="A84" s="11" t="s">
        <v>128</v>
      </c>
      <c r="B84" s="11"/>
      <c r="C84" s="192"/>
      <c r="D84" s="192"/>
      <c r="E84" s="192"/>
      <c r="F84" s="193"/>
      <c r="H84" s="38"/>
    </row>
    <row r="85" spans="1:8" s="16" customFormat="1" ht="6.75" customHeight="1">
      <c r="A85" s="38"/>
      <c r="B85" s="38"/>
      <c r="C85" s="38"/>
      <c r="D85" s="38"/>
      <c r="E85" s="38"/>
      <c r="F85" s="38"/>
      <c r="G85" s="38"/>
      <c r="H85" s="38"/>
    </row>
    <row r="86" spans="1:8" ht="14.25">
      <c r="A86" s="11"/>
      <c r="B86" s="11"/>
      <c r="C86" s="38" t="s">
        <v>121</v>
      </c>
      <c r="D86" s="11"/>
      <c r="E86" s="11"/>
      <c r="F86" s="184"/>
      <c r="G86" s="12">
        <v>0.5</v>
      </c>
      <c r="H86" s="185">
        <f>2000*F86*G86</f>
        <v>0</v>
      </c>
    </row>
    <row r="87" spans="1:8" s="16" customFormat="1" ht="6.75" customHeight="1">
      <c r="A87" s="38"/>
      <c r="B87" s="38"/>
      <c r="C87" s="38"/>
      <c r="D87" s="38"/>
      <c r="E87" s="38"/>
      <c r="F87" s="111"/>
      <c r="G87" s="13"/>
      <c r="H87" s="186"/>
    </row>
    <row r="88" spans="1:8" ht="14.25">
      <c r="A88" s="11"/>
      <c r="B88" s="11"/>
      <c r="C88" s="38" t="s">
        <v>122</v>
      </c>
      <c r="D88" s="11"/>
      <c r="E88" s="11"/>
      <c r="F88" s="184"/>
      <c r="G88" s="12">
        <v>0.75</v>
      </c>
      <c r="H88" s="185">
        <f>2000*F88*G88</f>
        <v>0</v>
      </c>
    </row>
    <row r="89" spans="1:8" s="16" customFormat="1" ht="6.75" customHeight="1">
      <c r="A89" s="38"/>
      <c r="B89" s="38"/>
      <c r="C89" s="38"/>
      <c r="D89" s="38"/>
      <c r="E89" s="38"/>
      <c r="F89" s="111"/>
      <c r="G89" s="13"/>
      <c r="H89" s="186"/>
    </row>
    <row r="90" spans="1:8" ht="14.25">
      <c r="A90" s="11"/>
      <c r="B90" s="11"/>
      <c r="C90" s="38" t="s">
        <v>123</v>
      </c>
      <c r="D90" s="11"/>
      <c r="E90" s="11"/>
      <c r="F90" s="184"/>
      <c r="G90" s="12">
        <v>1</v>
      </c>
      <c r="H90" s="185">
        <f>2000*F90*G90</f>
        <v>0</v>
      </c>
    </row>
    <row r="91" spans="1:8" s="16" customFormat="1" ht="15" customHeight="1">
      <c r="A91" s="38"/>
      <c r="B91" s="38"/>
      <c r="C91" s="38"/>
      <c r="D91" s="38"/>
      <c r="E91" s="38"/>
      <c r="F91" s="38"/>
      <c r="G91" s="38"/>
      <c r="H91" s="38"/>
    </row>
    <row r="92" spans="1:8" ht="15" customHeight="1">
      <c r="A92" s="364" t="s">
        <v>129</v>
      </c>
      <c r="B92" s="364"/>
      <c r="C92" s="364"/>
      <c r="D92" s="364"/>
      <c r="E92" s="364"/>
      <c r="F92" s="364"/>
      <c r="G92" s="364"/>
      <c r="H92" s="38"/>
    </row>
    <row r="93" spans="1:8" ht="14.25">
      <c r="A93" s="11" t="s">
        <v>231</v>
      </c>
      <c r="B93" s="11"/>
      <c r="C93" s="11"/>
      <c r="D93" s="11"/>
      <c r="E93" s="11"/>
      <c r="F93" s="13"/>
      <c r="H93" s="38"/>
    </row>
    <row r="94" spans="1:8" s="16" customFormat="1" ht="6.75" customHeight="1">
      <c r="A94" s="38"/>
      <c r="B94" s="38"/>
      <c r="C94" s="38"/>
      <c r="D94" s="38"/>
      <c r="E94" s="38"/>
      <c r="F94" s="38"/>
      <c r="G94" s="38"/>
      <c r="H94" s="38"/>
    </row>
    <row r="95" spans="1:8" ht="14.25">
      <c r="A95" s="11"/>
      <c r="B95" s="11"/>
      <c r="C95" s="38" t="s">
        <v>227</v>
      </c>
      <c r="D95" s="11"/>
      <c r="E95" s="11"/>
      <c r="F95" s="184"/>
      <c r="G95" s="12">
        <v>0.2</v>
      </c>
      <c r="H95" s="185">
        <f>2000*F95*G95</f>
        <v>0</v>
      </c>
    </row>
    <row r="96" spans="1:8" s="16" customFormat="1" ht="6.75" customHeight="1">
      <c r="A96" s="38"/>
      <c r="B96" s="38"/>
      <c r="C96" s="38"/>
      <c r="D96" s="38"/>
      <c r="E96" s="38"/>
      <c r="F96" s="111"/>
      <c r="G96" s="13"/>
      <c r="H96" s="186"/>
    </row>
    <row r="97" spans="1:8" ht="14.25">
      <c r="A97" s="11"/>
      <c r="B97" s="11"/>
      <c r="C97" s="38" t="s">
        <v>124</v>
      </c>
      <c r="D97" s="11"/>
      <c r="E97" s="11"/>
      <c r="F97" s="184"/>
      <c r="G97" s="12">
        <v>0.3</v>
      </c>
      <c r="H97" s="185">
        <f>2000*F97*G97</f>
        <v>0</v>
      </c>
    </row>
    <row r="98" spans="1:8" s="16" customFormat="1" ht="6.75" customHeight="1">
      <c r="A98" s="38"/>
      <c r="B98" s="38"/>
      <c r="C98" s="38"/>
      <c r="D98" s="38"/>
      <c r="E98" s="38"/>
      <c r="F98" s="111"/>
      <c r="G98" s="13"/>
      <c r="H98" s="186"/>
    </row>
    <row r="99" spans="1:8" ht="14.25">
      <c r="A99" s="11"/>
      <c r="B99" s="11"/>
      <c r="C99" s="38" t="s">
        <v>228</v>
      </c>
      <c r="D99" s="11"/>
      <c r="E99" s="11"/>
      <c r="F99" s="184"/>
      <c r="G99" s="12">
        <v>0.5</v>
      </c>
      <c r="H99" s="185">
        <f>2000*F99*G99</f>
        <v>0</v>
      </c>
    </row>
    <row r="100" spans="1:8" s="16" customFormat="1" ht="6.75" customHeight="1">
      <c r="A100" s="38"/>
      <c r="B100" s="38"/>
      <c r="C100" s="38"/>
      <c r="D100" s="38"/>
      <c r="E100" s="38"/>
      <c r="F100" s="111"/>
      <c r="G100" s="13"/>
      <c r="H100" s="186"/>
    </row>
    <row r="101" spans="1:8" ht="14.25">
      <c r="A101" s="11"/>
      <c r="B101" s="11"/>
      <c r="C101" s="38" t="s">
        <v>229</v>
      </c>
      <c r="D101" s="11"/>
      <c r="E101" s="11"/>
      <c r="F101" s="184"/>
      <c r="G101" s="12">
        <v>0.75</v>
      </c>
      <c r="H101" s="185">
        <f>2000*F101*G101</f>
        <v>0</v>
      </c>
    </row>
    <row r="102" spans="1:8" s="16" customFormat="1" ht="6.75" customHeight="1">
      <c r="A102" s="38"/>
      <c r="B102" s="38"/>
      <c r="C102" s="38"/>
      <c r="D102" s="38"/>
      <c r="E102" s="38"/>
      <c r="F102" s="111"/>
      <c r="G102" s="13"/>
      <c r="H102" s="186"/>
    </row>
    <row r="103" spans="1:8" ht="15" customHeight="1" thickBot="1">
      <c r="A103" s="38"/>
      <c r="B103" s="38"/>
      <c r="C103" s="38"/>
      <c r="D103" s="374" t="s">
        <v>159</v>
      </c>
      <c r="E103" s="374"/>
      <c r="F103" s="374"/>
      <c r="G103" s="374"/>
      <c r="H103" s="70">
        <f>H101+H99+H97+H95+H90+H88+H86+H81+H79+H77+H59+H57+H55+H53+H51+H44+H42+H40+H38+H36+H32+H30+H28+H24+H22+H20+H18</f>
        <v>0</v>
      </c>
    </row>
    <row r="104" spans="1:8" ht="15.75" thickBot="1" thickTop="1">
      <c r="A104" s="38"/>
      <c r="B104" s="38"/>
      <c r="C104" s="38"/>
      <c r="D104" s="38"/>
      <c r="E104" s="38"/>
      <c r="F104" s="38"/>
      <c r="H104" s="194"/>
    </row>
    <row r="105" spans="1:8" ht="15" thickBot="1">
      <c r="A105" s="38"/>
      <c r="B105" s="100"/>
      <c r="C105" s="38" t="s">
        <v>134</v>
      </c>
      <c r="D105" s="38"/>
      <c r="E105" s="38"/>
      <c r="F105" s="38"/>
      <c r="H105" s="38"/>
    </row>
    <row r="106" spans="1:8" ht="14.25">
      <c r="A106" s="38"/>
      <c r="B106" s="38"/>
      <c r="C106" s="38" t="s">
        <v>135</v>
      </c>
      <c r="D106" s="38"/>
      <c r="E106" s="38"/>
      <c r="F106" s="38"/>
      <c r="H106" s="38"/>
    </row>
    <row r="107" spans="1:8" ht="14.25">
      <c r="A107" s="38"/>
      <c r="B107" s="38"/>
      <c r="C107" s="38" t="s">
        <v>136</v>
      </c>
      <c r="D107" s="38"/>
      <c r="E107" s="38"/>
      <c r="F107" s="38"/>
      <c r="H107" s="38"/>
    </row>
    <row r="108" spans="1:8" ht="14.25">
      <c r="A108" s="38"/>
      <c r="B108" s="38"/>
      <c r="C108" s="38" t="s">
        <v>138</v>
      </c>
      <c r="D108" s="38"/>
      <c r="E108" s="38"/>
      <c r="F108" s="38"/>
      <c r="H108" s="38"/>
    </row>
    <row r="109" spans="1:8" ht="14.25">
      <c r="A109" s="38"/>
      <c r="B109" s="38"/>
      <c r="C109" s="38" t="s">
        <v>137</v>
      </c>
      <c r="D109" s="38"/>
      <c r="E109" s="38"/>
      <c r="F109" s="38"/>
      <c r="H109" s="38"/>
    </row>
    <row r="110" spans="1:8" ht="15" thickBot="1">
      <c r="A110" s="38"/>
      <c r="B110" s="38"/>
      <c r="C110" s="38"/>
      <c r="D110" s="38"/>
      <c r="E110" s="38"/>
      <c r="F110" s="38"/>
      <c r="H110" s="38"/>
    </row>
    <row r="111" spans="1:8" ht="15" thickBot="1">
      <c r="A111" s="38"/>
      <c r="B111" s="100"/>
      <c r="C111" s="113" t="s">
        <v>95</v>
      </c>
      <c r="D111" s="113"/>
      <c r="E111" s="38"/>
      <c r="F111" s="38"/>
      <c r="H111" s="38"/>
    </row>
    <row r="112" spans="1:8" ht="14.25">
      <c r="A112" s="38"/>
      <c r="B112" s="38"/>
      <c r="C112" s="113" t="s">
        <v>188</v>
      </c>
      <c r="D112" s="113"/>
      <c r="E112" s="38"/>
      <c r="F112" s="38"/>
      <c r="H112" s="38"/>
    </row>
    <row r="113" spans="1:8" ht="14.25">
      <c r="A113" s="38"/>
      <c r="B113" s="38"/>
      <c r="C113" s="38"/>
      <c r="D113" s="38"/>
      <c r="E113" s="38"/>
      <c r="F113" s="38"/>
      <c r="H113" s="38"/>
    </row>
    <row r="114" spans="1:8" ht="14.25">
      <c r="A114" s="38"/>
      <c r="B114" s="38"/>
      <c r="C114" s="38"/>
      <c r="D114" s="38"/>
      <c r="E114" s="38"/>
      <c r="F114" s="38"/>
      <c r="H114" s="38"/>
    </row>
    <row r="115" spans="1:8" ht="14.25">
      <c r="A115" s="370" t="s">
        <v>26</v>
      </c>
      <c r="B115" s="370"/>
      <c r="C115" s="370"/>
      <c r="D115" s="242" t="s">
        <v>28</v>
      </c>
      <c r="E115" s="242"/>
      <c r="F115" s="242"/>
      <c r="G115" s="242" t="s">
        <v>200</v>
      </c>
      <c r="H115" s="242"/>
    </row>
    <row r="116" spans="1:8" ht="15" thickBot="1">
      <c r="A116" s="370"/>
      <c r="B116" s="370"/>
      <c r="C116" s="370"/>
      <c r="D116" s="242"/>
      <c r="E116" s="242"/>
      <c r="F116" s="242"/>
      <c r="G116" s="242"/>
      <c r="H116" s="242"/>
    </row>
    <row r="117" spans="1:8" ht="14.25">
      <c r="A117" s="275"/>
      <c r="B117" s="276"/>
      <c r="C117" s="277"/>
      <c r="D117" s="275"/>
      <c r="E117" s="276"/>
      <c r="F117" s="277"/>
      <c r="G117" s="284"/>
      <c r="H117" s="285"/>
    </row>
    <row r="118" spans="1:8" ht="14.25">
      <c r="A118" s="278"/>
      <c r="B118" s="279"/>
      <c r="C118" s="280"/>
      <c r="D118" s="278"/>
      <c r="E118" s="279"/>
      <c r="F118" s="280"/>
      <c r="G118" s="286"/>
      <c r="H118" s="287"/>
    </row>
    <row r="119" spans="1:8" ht="15" thickBot="1">
      <c r="A119" s="281"/>
      <c r="B119" s="282"/>
      <c r="C119" s="283"/>
      <c r="D119" s="281"/>
      <c r="E119" s="282"/>
      <c r="F119" s="283"/>
      <c r="G119" s="288"/>
      <c r="H119" s="289"/>
    </row>
    <row r="121" ht="14.25">
      <c r="E121" s="39"/>
    </row>
  </sheetData>
  <sheetProtection password="CF96" sheet="1"/>
  <mergeCells count="30">
    <mergeCell ref="D115:F116"/>
    <mergeCell ref="G115:H116"/>
    <mergeCell ref="A5:C5"/>
    <mergeCell ref="C69:E69"/>
    <mergeCell ref="A117:C119"/>
    <mergeCell ref="D117:F119"/>
    <mergeCell ref="G117:H119"/>
    <mergeCell ref="D103:G103"/>
    <mergeCell ref="F69:H69"/>
    <mergeCell ref="C70:E70"/>
    <mergeCell ref="F70:H70"/>
    <mergeCell ref="A115:C116"/>
    <mergeCell ref="A1:H1"/>
    <mergeCell ref="A46:F46"/>
    <mergeCell ref="H13:H14"/>
    <mergeCell ref="A92:G92"/>
    <mergeCell ref="A66:H66"/>
    <mergeCell ref="A14:D14"/>
    <mergeCell ref="A3:H3"/>
    <mergeCell ref="A8:D8"/>
    <mergeCell ref="F7:H7"/>
    <mergeCell ref="F8:H8"/>
    <mergeCell ref="A73:F73"/>
    <mergeCell ref="F13:F14"/>
    <mergeCell ref="G13:G14"/>
    <mergeCell ref="F10:H10"/>
    <mergeCell ref="F11:H11"/>
    <mergeCell ref="C10:E10"/>
    <mergeCell ref="C11:E11"/>
    <mergeCell ref="A64:H64"/>
  </mergeCells>
  <printOptions/>
  <pageMargins left="0.7086614173228347" right="0.7086614173228347" top="0.7874015748031497" bottom="0.7874015748031497" header="0.31496062992125984" footer="0.31496062992125984"/>
  <pageSetup fitToHeight="2" fitToWidth="1" horizontalDpi="600" verticalDpi="600" orientation="portrait" paperSize="9" r:id="rId2"/>
  <headerFooter>
    <oddFooter>&amp;CSeite &amp;P von &amp;N</oddFooter>
  </headerFooter>
  <rowBreaks count="1" manualBreakCount="1">
    <brk id="63" max="255" man="1"/>
  </rowBreaks>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J147"/>
  <sheetViews>
    <sheetView showGridLines="0" view="pageLayout" zoomScale="150" zoomScalePageLayoutView="150" workbookViewId="0" topLeftCell="A1">
      <selection activeCell="A17" sqref="A17:D17"/>
    </sheetView>
  </sheetViews>
  <sheetFormatPr defaultColWidth="2.8515625" defaultRowHeight="15"/>
  <cols>
    <col min="1" max="1" width="3.140625" style="3" customWidth="1"/>
    <col min="2" max="2" width="15.00390625" style="3" customWidth="1"/>
    <col min="3" max="3" width="14.7109375" style="3" customWidth="1"/>
    <col min="4" max="4" width="13.57421875" style="3" customWidth="1"/>
    <col min="5" max="5" width="10.57421875" style="3" customWidth="1"/>
    <col min="6" max="6" width="13.57421875" style="3" customWidth="1"/>
    <col min="7" max="7" width="2.8515625" style="3" customWidth="1"/>
    <col min="8" max="8" width="13.7109375" style="3" customWidth="1"/>
    <col min="9" max="16384" width="2.8515625" style="3" customWidth="1"/>
  </cols>
  <sheetData>
    <row r="1" spans="1:8" s="16" customFormat="1" ht="15.75" customHeight="1">
      <c r="A1" s="383" t="s">
        <v>163</v>
      </c>
      <c r="B1" s="383"/>
      <c r="C1" s="383"/>
      <c r="D1" s="383"/>
      <c r="E1" s="383"/>
      <c r="F1" s="383"/>
      <c r="G1" s="383"/>
      <c r="H1" s="383"/>
    </row>
    <row r="2" spans="1:8" s="16" customFormat="1" ht="15.75" customHeight="1">
      <c r="A2" s="383"/>
      <c r="B2" s="383"/>
      <c r="C2" s="383"/>
      <c r="D2" s="383"/>
      <c r="E2" s="383"/>
      <c r="F2" s="383"/>
      <c r="G2" s="383"/>
      <c r="H2" s="383"/>
    </row>
    <row r="3" spans="1:8" s="16" customFormat="1" ht="15" customHeight="1">
      <c r="A3" s="385"/>
      <c r="B3" s="385"/>
      <c r="C3" s="385"/>
      <c r="D3" s="385"/>
      <c r="E3" s="385"/>
      <c r="F3" s="385"/>
      <c r="G3" s="385"/>
      <c r="H3" s="385"/>
    </row>
    <row r="4" spans="1:8" ht="15" customHeight="1">
      <c r="A4" s="259" t="s">
        <v>0</v>
      </c>
      <c r="B4" s="259"/>
      <c r="C4" s="207">
        <f>Deckblatt!I15</f>
        <v>0</v>
      </c>
      <c r="D4" s="17"/>
      <c r="E4" s="17"/>
      <c r="F4" s="17"/>
      <c r="G4" s="17"/>
      <c r="H4" s="17"/>
    </row>
    <row r="5" spans="1:8" s="21" customFormat="1" ht="15" customHeight="1">
      <c r="A5" s="18"/>
      <c r="B5" s="18"/>
      <c r="C5" s="19"/>
      <c r="D5" s="20"/>
      <c r="E5" s="20"/>
      <c r="F5" s="20"/>
      <c r="G5" s="20"/>
      <c r="H5" s="20"/>
    </row>
    <row r="6" spans="1:8" ht="15" customHeight="1">
      <c r="A6" s="10" t="s">
        <v>3</v>
      </c>
      <c r="B6" s="10"/>
      <c r="C6" s="10"/>
      <c r="D6" s="22"/>
      <c r="E6" s="322">
        <f>Deckblatt!H27</f>
        <v>0</v>
      </c>
      <c r="F6" s="322"/>
      <c r="G6" s="322"/>
      <c r="H6" s="322"/>
    </row>
    <row r="7" spans="1:8" ht="15" customHeight="1">
      <c r="A7" s="298" t="s">
        <v>82</v>
      </c>
      <c r="B7" s="298"/>
      <c r="C7" s="298"/>
      <c r="D7" s="22"/>
      <c r="E7" s="386">
        <f>Deckblatt!H28</f>
        <v>0</v>
      </c>
      <c r="F7" s="386"/>
      <c r="G7" s="386"/>
      <c r="H7" s="386"/>
    </row>
    <row r="8" spans="1:8" s="21" customFormat="1" ht="15" customHeight="1">
      <c r="A8" s="195"/>
      <c r="B8" s="195"/>
      <c r="C8" s="72"/>
      <c r="D8" s="162"/>
      <c r="E8" s="162"/>
      <c r="F8" s="162"/>
      <c r="G8" s="162"/>
      <c r="H8" s="162"/>
    </row>
    <row r="9" spans="1:8" ht="15" customHeight="1">
      <c r="A9" s="271" t="s">
        <v>63</v>
      </c>
      <c r="B9" s="271"/>
      <c r="C9" s="271"/>
      <c r="D9" s="264"/>
      <c r="E9" s="264"/>
      <c r="F9" s="264"/>
      <c r="G9" s="264"/>
      <c r="H9" s="264"/>
    </row>
    <row r="10" spans="1:10" ht="10.5" customHeight="1">
      <c r="A10" s="38"/>
      <c r="B10" s="38"/>
      <c r="C10" s="38"/>
      <c r="D10" s="90"/>
      <c r="E10" s="101"/>
      <c r="F10" s="101"/>
      <c r="G10" s="101"/>
      <c r="H10" s="101"/>
      <c r="I10" s="24"/>
      <c r="J10" s="24"/>
    </row>
    <row r="11" spans="1:8" ht="15" customHeight="1">
      <c r="A11" s="273" t="s">
        <v>64</v>
      </c>
      <c r="B11" s="273"/>
      <c r="C11" s="273"/>
      <c r="D11" s="263"/>
      <c r="E11" s="263"/>
      <c r="F11" s="263"/>
      <c r="G11" s="263"/>
      <c r="H11" s="263"/>
    </row>
    <row r="12" spans="1:8" ht="10.5" customHeight="1">
      <c r="A12" s="38"/>
      <c r="B12" s="38"/>
      <c r="C12" s="96"/>
      <c r="D12" s="94"/>
      <c r="E12" s="94"/>
      <c r="F12" s="94"/>
      <c r="G12" s="94"/>
      <c r="H12" s="94"/>
    </row>
    <row r="13" spans="1:8" s="4" customFormat="1" ht="21" customHeight="1">
      <c r="A13" s="273" t="s">
        <v>193</v>
      </c>
      <c r="B13" s="273"/>
      <c r="C13" s="273"/>
      <c r="D13" s="131"/>
      <c r="E13" s="196" t="s">
        <v>33</v>
      </c>
      <c r="F13" s="131"/>
      <c r="G13" s="109"/>
      <c r="H13" s="112"/>
    </row>
    <row r="14" spans="1:8" s="16" customFormat="1" ht="13.5" customHeight="1">
      <c r="A14" s="112"/>
      <c r="B14" s="112"/>
      <c r="C14" s="112"/>
      <c r="D14" s="112"/>
      <c r="E14" s="112"/>
      <c r="F14" s="112"/>
      <c r="G14" s="112"/>
      <c r="H14" s="112"/>
    </row>
    <row r="15" spans="1:8" ht="18.75" customHeight="1" thickBot="1">
      <c r="A15" s="273" t="s">
        <v>232</v>
      </c>
      <c r="B15" s="273"/>
      <c r="C15" s="273"/>
      <c r="D15" s="273"/>
      <c r="E15" s="273"/>
      <c r="F15" s="109"/>
      <c r="G15" s="109"/>
      <c r="H15" s="109"/>
    </row>
    <row r="16" spans="1:8" ht="15.75" customHeight="1">
      <c r="A16" s="109"/>
      <c r="B16" s="109"/>
      <c r="C16" s="109"/>
      <c r="D16" s="109"/>
      <c r="E16" s="197" t="s">
        <v>68</v>
      </c>
      <c r="F16" s="198"/>
      <c r="G16" s="198"/>
      <c r="H16" s="198"/>
    </row>
    <row r="17" spans="1:8" ht="42" customHeight="1">
      <c r="A17" s="379" t="s">
        <v>65</v>
      </c>
      <c r="B17" s="380"/>
      <c r="C17" s="380"/>
      <c r="D17" s="381"/>
      <c r="E17" s="134"/>
      <c r="F17" s="27"/>
      <c r="G17" s="27"/>
      <c r="H17" s="27"/>
    </row>
    <row r="18" spans="1:8" ht="42" customHeight="1">
      <c r="A18" s="379" t="s">
        <v>233</v>
      </c>
      <c r="B18" s="380"/>
      <c r="C18" s="380"/>
      <c r="D18" s="381"/>
      <c r="E18" s="134"/>
      <c r="F18" s="27"/>
      <c r="G18" s="27"/>
      <c r="H18" s="27"/>
    </row>
    <row r="19" spans="1:8" ht="42" customHeight="1">
      <c r="A19" s="379" t="s">
        <v>234</v>
      </c>
      <c r="B19" s="380"/>
      <c r="C19" s="380"/>
      <c r="D19" s="381"/>
      <c r="E19" s="134"/>
      <c r="F19" s="27"/>
      <c r="G19" s="27"/>
      <c r="H19" s="27"/>
    </row>
    <row r="20" spans="1:8" ht="42" customHeight="1">
      <c r="A20" s="379" t="s">
        <v>235</v>
      </c>
      <c r="B20" s="380"/>
      <c r="C20" s="380"/>
      <c r="D20" s="381"/>
      <c r="E20" s="134"/>
      <c r="F20" s="27"/>
      <c r="G20" s="27"/>
      <c r="H20" s="27"/>
    </row>
    <row r="21" spans="1:8" ht="42" customHeight="1">
      <c r="A21" s="379" t="s">
        <v>66</v>
      </c>
      <c r="B21" s="380"/>
      <c r="C21" s="380"/>
      <c r="D21" s="381"/>
      <c r="E21" s="134"/>
      <c r="F21" s="27"/>
      <c r="G21" s="27"/>
      <c r="H21" s="27"/>
    </row>
    <row r="22" spans="1:8" ht="15.75" customHeight="1">
      <c r="A22" s="109"/>
      <c r="B22" s="109"/>
      <c r="C22" s="109"/>
      <c r="D22" s="109"/>
      <c r="E22" s="109"/>
      <c r="F22" s="109"/>
      <c r="G22" s="109"/>
      <c r="H22" s="109"/>
    </row>
    <row r="23" spans="1:8" ht="15.75" customHeight="1">
      <c r="A23" s="109"/>
      <c r="B23" s="109"/>
      <c r="C23" s="109"/>
      <c r="D23" s="109"/>
      <c r="E23" s="109"/>
      <c r="F23" s="109"/>
      <c r="G23" s="109"/>
      <c r="H23" s="109"/>
    </row>
    <row r="24" spans="1:8" ht="45" customHeight="1" thickBot="1">
      <c r="A24" s="382" t="s">
        <v>236</v>
      </c>
      <c r="B24" s="382"/>
      <c r="C24" s="382"/>
      <c r="D24" s="382"/>
      <c r="E24" s="382"/>
      <c r="F24" s="382"/>
      <c r="G24" s="382"/>
      <c r="H24" s="382"/>
    </row>
    <row r="25" spans="1:8" ht="15.75" customHeight="1">
      <c r="A25" s="302"/>
      <c r="B25" s="303"/>
      <c r="C25" s="303"/>
      <c r="D25" s="303"/>
      <c r="E25" s="303"/>
      <c r="F25" s="303"/>
      <c r="G25" s="303"/>
      <c r="H25" s="304"/>
    </row>
    <row r="26" spans="1:8" ht="15.75" customHeight="1">
      <c r="A26" s="305"/>
      <c r="B26" s="306"/>
      <c r="C26" s="306"/>
      <c r="D26" s="306"/>
      <c r="E26" s="306"/>
      <c r="F26" s="306"/>
      <c r="G26" s="306"/>
      <c r="H26" s="307"/>
    </row>
    <row r="27" spans="1:8" ht="15.75" customHeight="1">
      <c r="A27" s="305"/>
      <c r="B27" s="306"/>
      <c r="C27" s="306"/>
      <c r="D27" s="306"/>
      <c r="E27" s="306"/>
      <c r="F27" s="306"/>
      <c r="G27" s="306"/>
      <c r="H27" s="307"/>
    </row>
    <row r="28" spans="1:8" ht="15.75" customHeight="1">
      <c r="A28" s="305"/>
      <c r="B28" s="306"/>
      <c r="C28" s="306"/>
      <c r="D28" s="306"/>
      <c r="E28" s="306"/>
      <c r="F28" s="306"/>
      <c r="G28" s="306"/>
      <c r="H28" s="307"/>
    </row>
    <row r="29" spans="1:8" ht="15.75" customHeight="1">
      <c r="A29" s="305"/>
      <c r="B29" s="306"/>
      <c r="C29" s="306"/>
      <c r="D29" s="306"/>
      <c r="E29" s="306"/>
      <c r="F29" s="306"/>
      <c r="G29" s="306"/>
      <c r="H29" s="307"/>
    </row>
    <row r="30" spans="1:8" ht="15.75" customHeight="1">
      <c r="A30" s="305"/>
      <c r="B30" s="306"/>
      <c r="C30" s="306"/>
      <c r="D30" s="306"/>
      <c r="E30" s="306"/>
      <c r="F30" s="306"/>
      <c r="G30" s="306"/>
      <c r="H30" s="307"/>
    </row>
    <row r="31" spans="1:8" ht="15.75" customHeight="1">
      <c r="A31" s="305"/>
      <c r="B31" s="306"/>
      <c r="C31" s="306"/>
      <c r="D31" s="306"/>
      <c r="E31" s="306"/>
      <c r="F31" s="306"/>
      <c r="G31" s="306"/>
      <c r="H31" s="307"/>
    </row>
    <row r="32" spans="1:8" ht="15.75" customHeight="1">
      <c r="A32" s="305"/>
      <c r="B32" s="306"/>
      <c r="C32" s="306"/>
      <c r="D32" s="306"/>
      <c r="E32" s="306"/>
      <c r="F32" s="306"/>
      <c r="G32" s="306"/>
      <c r="H32" s="307"/>
    </row>
    <row r="33" spans="1:8" ht="15.75" customHeight="1">
      <c r="A33" s="305"/>
      <c r="B33" s="306"/>
      <c r="C33" s="306"/>
      <c r="D33" s="306"/>
      <c r="E33" s="306"/>
      <c r="F33" s="306"/>
      <c r="G33" s="306"/>
      <c r="H33" s="307"/>
    </row>
    <row r="34" spans="1:8" ht="15.75" customHeight="1">
      <c r="A34" s="305"/>
      <c r="B34" s="306"/>
      <c r="C34" s="306"/>
      <c r="D34" s="306"/>
      <c r="E34" s="306"/>
      <c r="F34" s="306"/>
      <c r="G34" s="306"/>
      <c r="H34" s="307"/>
    </row>
    <row r="35" spans="1:8" ht="15.75" customHeight="1">
      <c r="A35" s="305"/>
      <c r="B35" s="306"/>
      <c r="C35" s="306"/>
      <c r="D35" s="306"/>
      <c r="E35" s="306"/>
      <c r="F35" s="306"/>
      <c r="G35" s="306"/>
      <c r="H35" s="307"/>
    </row>
    <row r="36" spans="1:8" ht="15.75" customHeight="1" thickBot="1">
      <c r="A36" s="308"/>
      <c r="B36" s="309"/>
      <c r="C36" s="309"/>
      <c r="D36" s="309"/>
      <c r="E36" s="309"/>
      <c r="F36" s="309"/>
      <c r="G36" s="309"/>
      <c r="H36" s="310"/>
    </row>
    <row r="37" spans="1:8" ht="15.75" customHeight="1">
      <c r="A37" s="88"/>
      <c r="B37" s="88"/>
      <c r="C37" s="88"/>
      <c r="D37" s="38"/>
      <c r="E37" s="88"/>
      <c r="F37" s="88"/>
      <c r="G37" s="88"/>
      <c r="H37" s="88"/>
    </row>
    <row r="38" spans="1:8" s="16" customFormat="1" ht="15.75" customHeight="1">
      <c r="A38" s="383" t="s">
        <v>164</v>
      </c>
      <c r="B38" s="383"/>
      <c r="C38" s="383"/>
      <c r="D38" s="383"/>
      <c r="E38" s="383"/>
      <c r="F38" s="383"/>
      <c r="G38" s="383"/>
      <c r="H38" s="383"/>
    </row>
    <row r="39" spans="1:8" s="16" customFormat="1" ht="15.75" customHeight="1">
      <c r="A39" s="383"/>
      <c r="B39" s="383"/>
      <c r="C39" s="383"/>
      <c r="D39" s="383"/>
      <c r="E39" s="383"/>
      <c r="F39" s="383"/>
      <c r="G39" s="383"/>
      <c r="H39" s="383"/>
    </row>
    <row r="40" spans="1:8" s="16" customFormat="1" ht="15" customHeight="1">
      <c r="A40" s="28"/>
      <c r="B40" s="28"/>
      <c r="C40" s="28"/>
      <c r="D40" s="28"/>
      <c r="E40" s="28"/>
      <c r="F40" s="28"/>
      <c r="G40" s="92"/>
      <c r="H40" s="28"/>
    </row>
    <row r="41" spans="1:8" ht="15" customHeight="1">
      <c r="A41" s="298" t="s">
        <v>63</v>
      </c>
      <c r="B41" s="298"/>
      <c r="C41" s="298"/>
      <c r="D41" s="387">
        <f>D9</f>
        <v>0</v>
      </c>
      <c r="E41" s="387"/>
      <c r="F41" s="387"/>
      <c r="G41" s="387"/>
      <c r="H41" s="387"/>
    </row>
    <row r="42" spans="1:10" ht="6" customHeight="1">
      <c r="A42" s="9"/>
      <c r="B42" s="9"/>
      <c r="C42" s="9"/>
      <c r="D42" s="108"/>
      <c r="E42" s="108"/>
      <c r="F42" s="108"/>
      <c r="G42" s="108"/>
      <c r="H42" s="180"/>
      <c r="I42" s="15"/>
      <c r="J42" s="15"/>
    </row>
    <row r="43" spans="1:8" ht="15" customHeight="1">
      <c r="A43" s="292" t="s">
        <v>64</v>
      </c>
      <c r="B43" s="292"/>
      <c r="C43" s="292"/>
      <c r="D43" s="388">
        <f>D11</f>
        <v>0</v>
      </c>
      <c r="E43" s="388"/>
      <c r="F43" s="388"/>
      <c r="G43" s="388"/>
      <c r="H43" s="388"/>
    </row>
    <row r="44" spans="1:8" s="16" customFormat="1" ht="15" customHeight="1">
      <c r="A44" s="29"/>
      <c r="B44" s="29"/>
      <c r="C44" s="29"/>
      <c r="D44" s="28"/>
      <c r="E44" s="28"/>
      <c r="F44" s="28"/>
      <c r="G44" s="92"/>
      <c r="H44" s="28"/>
    </row>
    <row r="45" spans="1:8" s="16" customFormat="1" ht="6.75" customHeight="1">
      <c r="A45" s="29"/>
      <c r="B45" s="29"/>
      <c r="C45" s="29"/>
      <c r="D45" s="28"/>
      <c r="E45" s="28"/>
      <c r="F45" s="28"/>
      <c r="G45" s="92"/>
      <c r="H45" s="28"/>
    </row>
    <row r="46" spans="1:8" ht="15.75" customHeight="1">
      <c r="A46" s="206" t="s">
        <v>43</v>
      </c>
      <c r="B46" s="38"/>
      <c r="C46" s="199"/>
      <c r="D46" s="199"/>
      <c r="E46" s="199"/>
      <c r="F46" s="38"/>
      <c r="G46" s="38"/>
      <c r="H46" s="38"/>
    </row>
    <row r="47" spans="2:8" ht="15" customHeight="1">
      <c r="B47" s="200"/>
      <c r="C47" s="38"/>
      <c r="D47" s="38"/>
      <c r="E47" s="38"/>
      <c r="F47" s="38"/>
      <c r="G47" s="38"/>
      <c r="H47" s="38"/>
    </row>
    <row r="48" spans="1:8" ht="15" customHeight="1">
      <c r="A48" s="200" t="s">
        <v>183</v>
      </c>
      <c r="B48" s="38"/>
      <c r="C48" s="113"/>
      <c r="D48" s="202"/>
      <c r="E48" s="113"/>
      <c r="F48" s="38"/>
      <c r="G48" s="38"/>
      <c r="H48" s="201" t="s">
        <v>17</v>
      </c>
    </row>
    <row r="49" spans="1:8" ht="9.75" customHeight="1">
      <c r="A49" s="151"/>
      <c r="B49" s="38"/>
      <c r="C49" s="38"/>
      <c r="D49" s="38"/>
      <c r="E49" s="38"/>
      <c r="F49" s="38"/>
      <c r="G49" s="38"/>
      <c r="H49" s="38"/>
    </row>
    <row r="50" spans="1:8" ht="15" customHeight="1">
      <c r="A50" s="96" t="s">
        <v>9</v>
      </c>
      <c r="B50" s="384"/>
      <c r="C50" s="384"/>
      <c r="D50" s="384"/>
      <c r="E50" s="384"/>
      <c r="F50" s="38"/>
      <c r="G50" s="38"/>
      <c r="H50" s="1"/>
    </row>
    <row r="51" spans="1:8" ht="6.75" customHeight="1">
      <c r="A51" s="96"/>
      <c r="B51" s="31"/>
      <c r="C51" s="31"/>
      <c r="D51" s="31"/>
      <c r="E51" s="31"/>
      <c r="F51" s="38"/>
      <c r="G51" s="38"/>
      <c r="H51" s="38"/>
    </row>
    <row r="52" spans="1:8" ht="15" customHeight="1">
      <c r="A52" s="96" t="s">
        <v>10</v>
      </c>
      <c r="B52" s="384"/>
      <c r="C52" s="384"/>
      <c r="D52" s="384"/>
      <c r="E52" s="384"/>
      <c r="F52" s="38"/>
      <c r="G52" s="38"/>
      <c r="H52" s="1"/>
    </row>
    <row r="53" spans="1:8" ht="6.75" customHeight="1">
      <c r="A53" s="96"/>
      <c r="B53" s="31"/>
      <c r="C53" s="31"/>
      <c r="D53" s="31"/>
      <c r="E53" s="31"/>
      <c r="F53" s="38"/>
      <c r="G53" s="38"/>
      <c r="H53" s="38"/>
    </row>
    <row r="54" spans="1:8" ht="15" customHeight="1">
      <c r="A54" s="96" t="s">
        <v>11</v>
      </c>
      <c r="B54" s="384"/>
      <c r="C54" s="384"/>
      <c r="D54" s="384"/>
      <c r="E54" s="384"/>
      <c r="F54" s="38"/>
      <c r="G54" s="38"/>
      <c r="H54" s="1"/>
    </row>
    <row r="55" spans="1:8" ht="6.75" customHeight="1">
      <c r="A55" s="96"/>
      <c r="B55" s="31"/>
      <c r="C55" s="31"/>
      <c r="D55" s="31"/>
      <c r="E55" s="31"/>
      <c r="F55" s="38"/>
      <c r="G55" s="38"/>
      <c r="H55" s="38"/>
    </row>
    <row r="56" spans="1:8" ht="15" customHeight="1">
      <c r="A56" s="96" t="s">
        <v>12</v>
      </c>
      <c r="B56" s="384"/>
      <c r="C56" s="384"/>
      <c r="D56" s="384"/>
      <c r="E56" s="384"/>
      <c r="F56" s="38"/>
      <c r="G56" s="38"/>
      <c r="H56" s="1"/>
    </row>
    <row r="57" spans="1:8" ht="6.75" customHeight="1">
      <c r="A57" s="96"/>
      <c r="B57" s="31"/>
      <c r="C57" s="31"/>
      <c r="D57" s="31"/>
      <c r="E57" s="31"/>
      <c r="F57" s="38"/>
      <c r="G57" s="38"/>
      <c r="H57" s="38"/>
    </row>
    <row r="58" spans="1:8" ht="15" customHeight="1">
      <c r="A58" s="96" t="s">
        <v>13</v>
      </c>
      <c r="B58" s="384"/>
      <c r="C58" s="384"/>
      <c r="D58" s="384"/>
      <c r="E58" s="384"/>
      <c r="F58" s="38"/>
      <c r="G58" s="38"/>
      <c r="H58" s="1"/>
    </row>
    <row r="59" spans="1:8" ht="6.75" customHeight="1">
      <c r="A59" s="96"/>
      <c r="B59" s="31"/>
      <c r="C59" s="31"/>
      <c r="D59" s="31"/>
      <c r="E59" s="31"/>
      <c r="F59" s="38"/>
      <c r="G59" s="38"/>
      <c r="H59" s="38"/>
    </row>
    <row r="60" spans="1:8" ht="15" customHeight="1">
      <c r="A60" s="96" t="s">
        <v>14</v>
      </c>
      <c r="B60" s="384"/>
      <c r="C60" s="384"/>
      <c r="D60" s="384"/>
      <c r="E60" s="384"/>
      <c r="F60" s="38"/>
      <c r="G60" s="38"/>
      <c r="H60" s="1"/>
    </row>
    <row r="61" spans="1:8" ht="6.75" customHeight="1">
      <c r="A61" s="96"/>
      <c r="B61" s="31"/>
      <c r="C61" s="31"/>
      <c r="D61" s="31"/>
      <c r="E61" s="31"/>
      <c r="F61" s="38"/>
      <c r="G61" s="38"/>
      <c r="H61" s="38"/>
    </row>
    <row r="62" spans="1:8" ht="15" customHeight="1" thickBot="1">
      <c r="A62" s="96" t="s">
        <v>15</v>
      </c>
      <c r="B62" s="384"/>
      <c r="C62" s="384"/>
      <c r="D62" s="384"/>
      <c r="E62" s="384"/>
      <c r="F62" s="38"/>
      <c r="G62" s="38"/>
      <c r="H62" s="203"/>
    </row>
    <row r="63" spans="1:8" ht="6.75" customHeight="1">
      <c r="A63" s="96"/>
      <c r="B63" s="31"/>
      <c r="C63" s="31"/>
      <c r="D63" s="31"/>
      <c r="E63" s="31"/>
      <c r="F63" s="38"/>
      <c r="G63" s="38"/>
      <c r="H63" s="38"/>
    </row>
    <row r="64" spans="1:8" ht="15" customHeight="1">
      <c r="A64" s="96" t="s">
        <v>44</v>
      </c>
      <c r="B64" s="378" t="s">
        <v>184</v>
      </c>
      <c r="C64" s="378"/>
      <c r="D64" s="378"/>
      <c r="E64" s="378"/>
      <c r="F64" s="38"/>
      <c r="G64" s="38"/>
      <c r="H64" s="204">
        <f>H50+H52+H54+H56+H58+H60+H62</f>
        <v>0</v>
      </c>
    </row>
    <row r="65" spans="1:8" ht="6.75" customHeight="1">
      <c r="A65" s="96"/>
      <c r="B65" s="31"/>
      <c r="C65" s="31"/>
      <c r="D65" s="31"/>
      <c r="E65" s="31"/>
      <c r="F65" s="38"/>
      <c r="G65" s="38"/>
      <c r="H65" s="38"/>
    </row>
    <row r="66" spans="1:8" ht="23.25" customHeight="1" thickBot="1">
      <c r="A66" s="96" t="s">
        <v>165</v>
      </c>
      <c r="B66" s="389" t="s">
        <v>244</v>
      </c>
      <c r="C66" s="389"/>
      <c r="D66" s="389"/>
      <c r="E66" s="389"/>
      <c r="F66" s="38"/>
      <c r="G66" s="38"/>
      <c r="H66" s="203"/>
    </row>
    <row r="67" spans="1:8" ht="6.75" customHeight="1">
      <c r="A67" s="96"/>
      <c r="B67" s="375"/>
      <c r="C67" s="375"/>
      <c r="D67" s="375"/>
      <c r="E67" s="375"/>
      <c r="F67" s="38"/>
      <c r="G67" s="38"/>
      <c r="H67" s="38"/>
    </row>
    <row r="68" spans="1:8" ht="19.5" customHeight="1" thickBot="1">
      <c r="A68" s="96"/>
      <c r="B68" s="375" t="s">
        <v>8</v>
      </c>
      <c r="C68" s="375"/>
      <c r="D68" s="375"/>
      <c r="E68" s="375"/>
      <c r="F68" s="38"/>
      <c r="G68" s="38"/>
      <c r="H68" s="143">
        <f>H66+H64</f>
        <v>0</v>
      </c>
    </row>
    <row r="69" spans="1:8" ht="6.75" customHeight="1" thickTop="1">
      <c r="A69" s="96"/>
      <c r="B69" s="144"/>
      <c r="C69" s="144"/>
      <c r="D69" s="144"/>
      <c r="E69" s="144"/>
      <c r="F69" s="38"/>
      <c r="G69" s="38"/>
      <c r="H69" s="37"/>
    </row>
    <row r="70" spans="1:8" ht="16.5" customHeight="1">
      <c r="A70" s="96"/>
      <c r="B70" s="144"/>
      <c r="C70" s="144"/>
      <c r="D70" s="144"/>
      <c r="E70" s="144"/>
      <c r="F70" s="38"/>
      <c r="G70" s="38"/>
      <c r="H70" s="37"/>
    </row>
    <row r="71" spans="1:8" ht="15" customHeight="1">
      <c r="A71" s="348" t="s">
        <v>97</v>
      </c>
      <c r="B71" s="348"/>
      <c r="C71" s="348"/>
      <c r="D71" s="348"/>
      <c r="E71" s="38"/>
      <c r="F71" s="38"/>
      <c r="G71" s="38"/>
      <c r="H71" s="201" t="s">
        <v>17</v>
      </c>
    </row>
    <row r="72" spans="1:8" ht="9.75" customHeight="1">
      <c r="A72" s="151"/>
      <c r="B72" s="38"/>
      <c r="C72" s="38"/>
      <c r="D72" s="38"/>
      <c r="E72" s="38"/>
      <c r="F72" s="38"/>
      <c r="G72" s="38"/>
      <c r="H72" s="38"/>
    </row>
    <row r="73" spans="1:8" ht="15" customHeight="1">
      <c r="A73" s="38"/>
      <c r="B73" s="38" t="s">
        <v>49</v>
      </c>
      <c r="C73" s="94"/>
      <c r="D73" s="94"/>
      <c r="E73" s="96"/>
      <c r="F73" s="38"/>
      <c r="G73" s="38"/>
      <c r="H73" s="148">
        <f>SUM(F75:F78)</f>
        <v>0</v>
      </c>
    </row>
    <row r="74" spans="1:8" ht="6.75" customHeight="1">
      <c r="A74" s="96"/>
      <c r="B74" s="31"/>
      <c r="C74" s="31"/>
      <c r="D74" s="31"/>
      <c r="E74" s="31"/>
      <c r="F74" s="38"/>
      <c r="G74" s="38"/>
      <c r="H74" s="38"/>
    </row>
    <row r="75" spans="1:8" ht="15" customHeight="1">
      <c r="A75" s="38"/>
      <c r="B75" s="38" t="s">
        <v>207</v>
      </c>
      <c r="C75" s="94" t="s">
        <v>50</v>
      </c>
      <c r="D75" s="94"/>
      <c r="E75" s="96"/>
      <c r="F75" s="1"/>
      <c r="G75" s="38"/>
      <c r="H75" s="37"/>
    </row>
    <row r="76" spans="1:8" ht="15" customHeight="1">
      <c r="A76" s="38"/>
      <c r="B76" s="38"/>
      <c r="C76" s="94" t="s">
        <v>73</v>
      </c>
      <c r="D76" s="94"/>
      <c r="E76" s="96"/>
      <c r="F76" s="2"/>
      <c r="G76" s="38"/>
      <c r="H76" s="37"/>
    </row>
    <row r="77" spans="1:8" ht="15" customHeight="1">
      <c r="A77" s="38"/>
      <c r="B77" s="38"/>
      <c r="C77" s="94" t="s">
        <v>52</v>
      </c>
      <c r="D77" s="94"/>
      <c r="E77" s="96"/>
      <c r="F77" s="1"/>
      <c r="G77" s="38"/>
      <c r="H77" s="37"/>
    </row>
    <row r="78" spans="1:8" ht="15" customHeight="1">
      <c r="A78" s="38"/>
      <c r="B78" s="38"/>
      <c r="C78" s="94" t="s">
        <v>237</v>
      </c>
      <c r="D78" s="94"/>
      <c r="E78" s="96"/>
      <c r="F78" s="205">
        <f>H66</f>
        <v>0</v>
      </c>
      <c r="G78" s="38"/>
      <c r="H78" s="37"/>
    </row>
    <row r="79" spans="1:8" ht="13.5" customHeight="1">
      <c r="A79" s="38"/>
      <c r="B79" s="38"/>
      <c r="C79" s="36" t="s">
        <v>101</v>
      </c>
      <c r="D79" s="94"/>
      <c r="E79" s="96"/>
      <c r="F79" s="37"/>
      <c r="G79" s="37"/>
      <c r="H79" s="37"/>
    </row>
    <row r="80" spans="1:8" ht="6.75" customHeight="1">
      <c r="A80" s="96"/>
      <c r="B80" s="31"/>
      <c r="C80" s="31"/>
      <c r="D80" s="31"/>
      <c r="E80" s="31"/>
      <c r="F80" s="38"/>
      <c r="G80" s="38"/>
      <c r="H80" s="38"/>
    </row>
    <row r="81" spans="1:8" ht="15" customHeight="1">
      <c r="A81" s="38"/>
      <c r="B81" s="38" t="s">
        <v>53</v>
      </c>
      <c r="C81" s="94"/>
      <c r="D81" s="341"/>
      <c r="E81" s="341"/>
      <c r="F81" s="38"/>
      <c r="G81" s="38"/>
      <c r="H81" s="1"/>
    </row>
    <row r="82" spans="1:8" ht="13.5" customHeight="1">
      <c r="A82" s="38"/>
      <c r="B82" s="65" t="s">
        <v>205</v>
      </c>
      <c r="C82" s="94"/>
      <c r="D82" s="101"/>
      <c r="E82" s="90"/>
      <c r="F82" s="38"/>
      <c r="G82" s="38"/>
      <c r="H82" s="37"/>
    </row>
    <row r="83" spans="1:8" ht="6.75" customHeight="1">
      <c r="A83" s="96"/>
      <c r="B83" s="31"/>
      <c r="C83" s="31"/>
      <c r="D83" s="90"/>
      <c r="E83" s="90"/>
      <c r="F83" s="38"/>
      <c r="G83" s="38"/>
      <c r="H83" s="38"/>
    </row>
    <row r="84" spans="1:8" ht="15" customHeight="1">
      <c r="A84" s="38"/>
      <c r="B84" s="38" t="s">
        <v>48</v>
      </c>
      <c r="C84" s="94"/>
      <c r="D84" s="341"/>
      <c r="E84" s="341"/>
      <c r="F84" s="38"/>
      <c r="G84" s="38"/>
      <c r="H84" s="1"/>
    </row>
    <row r="85" spans="1:8" ht="13.5" customHeight="1">
      <c r="A85" s="38"/>
      <c r="B85" s="65" t="s">
        <v>206</v>
      </c>
      <c r="C85" s="94"/>
      <c r="D85" s="94"/>
      <c r="E85" s="96"/>
      <c r="F85" s="38"/>
      <c r="G85" s="38"/>
      <c r="H85" s="37"/>
    </row>
    <row r="86" spans="1:8" ht="6" customHeight="1">
      <c r="A86" s="96"/>
      <c r="B86" s="31"/>
      <c r="C86" s="31"/>
      <c r="D86" s="31"/>
      <c r="E86" s="31"/>
      <c r="F86" s="38"/>
      <c r="G86" s="38"/>
      <c r="H86" s="38"/>
    </row>
    <row r="87" spans="1:8" ht="15" customHeight="1">
      <c r="A87" s="38"/>
      <c r="B87" s="38" t="s">
        <v>54</v>
      </c>
      <c r="C87" s="94"/>
      <c r="D87" s="94"/>
      <c r="E87" s="96"/>
      <c r="F87" s="38"/>
      <c r="G87" s="38"/>
      <c r="H87" s="150"/>
    </row>
    <row r="88" spans="1:8" ht="13.5" customHeight="1">
      <c r="A88" s="38"/>
      <c r="B88" s="39" t="s">
        <v>67</v>
      </c>
      <c r="C88" s="94"/>
      <c r="D88" s="94"/>
      <c r="E88" s="38"/>
      <c r="F88" s="38"/>
      <c r="G88" s="38"/>
      <c r="H88" s="38"/>
    </row>
    <row r="89" spans="1:8" ht="6.75" customHeight="1">
      <c r="A89" s="96"/>
      <c r="B89" s="31"/>
      <c r="C89" s="31"/>
      <c r="D89" s="31"/>
      <c r="E89" s="31"/>
      <c r="F89" s="38"/>
      <c r="G89" s="38"/>
      <c r="H89" s="38"/>
    </row>
    <row r="90" spans="3:8" ht="19.5" customHeight="1" thickBot="1">
      <c r="C90" s="24"/>
      <c r="D90" s="24"/>
      <c r="E90" s="40" t="s">
        <v>8</v>
      </c>
      <c r="H90" s="33">
        <f>H73+H81+H84+H87</f>
        <v>0</v>
      </c>
    </row>
    <row r="91" spans="1:8" ht="21" customHeight="1" thickBot="1" thickTop="1">
      <c r="A91" s="23"/>
      <c r="B91" s="34"/>
      <c r="C91" s="34"/>
      <c r="D91" s="34"/>
      <c r="E91" s="34"/>
      <c r="H91" s="35"/>
    </row>
    <row r="92" spans="1:8" ht="15" customHeight="1" thickBot="1">
      <c r="A92" s="89"/>
      <c r="B92" s="113" t="s">
        <v>245</v>
      </c>
      <c r="C92" s="144"/>
      <c r="D92" s="144"/>
      <c r="E92" s="144"/>
      <c r="F92" s="38"/>
      <c r="G92" s="100"/>
      <c r="H92" s="37" t="s">
        <v>201</v>
      </c>
    </row>
    <row r="93" spans="1:8" ht="9.75" customHeight="1" thickBot="1">
      <c r="A93" s="89"/>
      <c r="B93" s="144"/>
      <c r="C93" s="144"/>
      <c r="D93" s="144"/>
      <c r="E93" s="144"/>
      <c r="F93" s="38"/>
      <c r="G93" s="38"/>
      <c r="H93" s="37"/>
    </row>
    <row r="94" spans="1:8" ht="13.5" customHeight="1" thickBot="1">
      <c r="A94" s="23"/>
      <c r="B94" s="113" t="s">
        <v>239</v>
      </c>
      <c r="C94" s="144"/>
      <c r="D94" s="144"/>
      <c r="E94" s="144"/>
      <c r="F94" s="38"/>
      <c r="G94" s="100"/>
      <c r="H94" s="37" t="s">
        <v>201</v>
      </c>
    </row>
    <row r="95" spans="1:8" ht="13.5" customHeight="1">
      <c r="A95" s="23"/>
      <c r="B95" s="144"/>
      <c r="C95" s="144"/>
      <c r="D95" s="38"/>
      <c r="E95" s="144"/>
      <c r="F95" s="38"/>
      <c r="G95" s="38"/>
      <c r="H95" s="37"/>
    </row>
    <row r="96" spans="1:8" s="16" customFormat="1" ht="15.75" customHeight="1">
      <c r="A96" s="383" t="s">
        <v>166</v>
      </c>
      <c r="B96" s="383"/>
      <c r="C96" s="383"/>
      <c r="D96" s="383"/>
      <c r="E96" s="383"/>
      <c r="F96" s="383"/>
      <c r="G96" s="383"/>
      <c r="H96" s="383"/>
    </row>
    <row r="97" spans="1:8" s="16" customFormat="1" ht="15.75" customHeight="1">
      <c r="A97" s="383"/>
      <c r="B97" s="383"/>
      <c r="C97" s="383"/>
      <c r="D97" s="383"/>
      <c r="E97" s="383"/>
      <c r="F97" s="383"/>
      <c r="G97" s="383"/>
      <c r="H97" s="383"/>
    </row>
    <row r="98" spans="1:8" s="16" customFormat="1" ht="15" customHeight="1">
      <c r="A98" s="28"/>
      <c r="B98" s="28"/>
      <c r="C98" s="28"/>
      <c r="D98" s="28"/>
      <c r="E98" s="28"/>
      <c r="F98" s="28"/>
      <c r="G98" s="92"/>
      <c r="H98" s="28"/>
    </row>
    <row r="99" spans="1:8" ht="15" customHeight="1">
      <c r="A99" s="271" t="s">
        <v>63</v>
      </c>
      <c r="B99" s="271"/>
      <c r="C99" s="271"/>
      <c r="D99" s="377">
        <f>D9</f>
        <v>0</v>
      </c>
      <c r="E99" s="377"/>
      <c r="F99" s="377"/>
      <c r="G99" s="377"/>
      <c r="H99" s="377"/>
    </row>
    <row r="100" spans="1:10" ht="6" customHeight="1">
      <c r="A100" s="108"/>
      <c r="B100" s="108"/>
      <c r="C100" s="108"/>
      <c r="D100" s="108"/>
      <c r="E100" s="108"/>
      <c r="F100" s="108"/>
      <c r="G100" s="108"/>
      <c r="H100" s="180"/>
      <c r="I100" s="15"/>
      <c r="J100" s="15"/>
    </row>
    <row r="101" spans="1:8" ht="15" customHeight="1">
      <c r="A101" s="273" t="s">
        <v>64</v>
      </c>
      <c r="B101" s="273"/>
      <c r="C101" s="273"/>
      <c r="D101" s="377">
        <f>D11</f>
        <v>0</v>
      </c>
      <c r="E101" s="377"/>
      <c r="F101" s="377"/>
      <c r="G101" s="377"/>
      <c r="H101" s="377"/>
    </row>
    <row r="102" spans="1:8" ht="15" customHeight="1">
      <c r="A102" s="96"/>
      <c r="B102" s="144"/>
      <c r="C102" s="144"/>
      <c r="D102" s="144"/>
      <c r="E102" s="144"/>
      <c r="F102" s="38"/>
      <c r="G102" s="38"/>
      <c r="H102" s="37"/>
    </row>
    <row r="103" spans="1:8" ht="15" customHeight="1">
      <c r="A103" s="96"/>
      <c r="B103" s="144"/>
      <c r="C103" s="144"/>
      <c r="D103" s="144"/>
      <c r="E103" s="144"/>
      <c r="F103" s="38"/>
      <c r="G103" s="38"/>
      <c r="H103" s="37"/>
    </row>
    <row r="104" spans="1:8" ht="15" customHeight="1" thickBot="1">
      <c r="A104" s="96"/>
      <c r="B104" s="144"/>
      <c r="C104" s="144"/>
      <c r="D104" s="144"/>
      <c r="E104" s="144"/>
      <c r="F104" s="38"/>
      <c r="G104" s="38"/>
      <c r="H104" s="37"/>
    </row>
    <row r="105" spans="1:8" ht="15" customHeight="1" thickBot="1">
      <c r="A105" s="100"/>
      <c r="B105" s="113" t="s">
        <v>102</v>
      </c>
      <c r="C105" s="144"/>
      <c r="D105" s="144"/>
      <c r="E105" s="144"/>
      <c r="F105" s="38"/>
      <c r="G105" s="38"/>
      <c r="H105" s="37"/>
    </row>
    <row r="106" spans="1:8" ht="15" customHeight="1">
      <c r="A106" s="31"/>
      <c r="B106" s="31"/>
      <c r="C106" s="144"/>
      <c r="D106" s="144"/>
      <c r="E106" s="144"/>
      <c r="F106" s="38"/>
      <c r="G106" s="38"/>
      <c r="H106" s="37"/>
    </row>
    <row r="107" spans="1:8" ht="15" customHeight="1">
      <c r="A107" s="107" t="s">
        <v>24</v>
      </c>
      <c r="B107" s="38"/>
      <c r="C107" s="144"/>
      <c r="D107" s="144"/>
      <c r="E107" s="144"/>
      <c r="F107" s="38"/>
      <c r="G107" s="38"/>
      <c r="H107" s="37"/>
    </row>
    <row r="108" spans="1:8" ht="15" customHeight="1">
      <c r="A108" s="38" t="s">
        <v>167</v>
      </c>
      <c r="B108" s="38"/>
      <c r="C108" s="144"/>
      <c r="D108" s="144"/>
      <c r="E108" s="144"/>
      <c r="F108" s="38"/>
      <c r="G108" s="38"/>
      <c r="H108" s="37"/>
    </row>
    <row r="109" spans="1:8" ht="15" customHeight="1" thickBot="1">
      <c r="A109" s="38"/>
      <c r="B109" s="96"/>
      <c r="C109" s="144"/>
      <c r="D109" s="144"/>
      <c r="E109" s="144"/>
      <c r="F109" s="38"/>
      <c r="G109" s="38"/>
      <c r="H109" s="37"/>
    </row>
    <row r="110" spans="1:8" ht="15" customHeight="1" thickBot="1">
      <c r="A110" s="100"/>
      <c r="B110" s="113" t="s">
        <v>171</v>
      </c>
      <c r="C110" s="144"/>
      <c r="D110" s="144"/>
      <c r="E110" s="144"/>
      <c r="F110" s="38"/>
      <c r="G110" s="38"/>
      <c r="H110" s="37"/>
    </row>
    <row r="111" spans="1:8" ht="15" customHeight="1" thickBot="1">
      <c r="A111" s="38"/>
      <c r="B111" s="31"/>
      <c r="C111" s="144"/>
      <c r="D111" s="144"/>
      <c r="E111" s="144"/>
      <c r="F111" s="38"/>
      <c r="G111" s="38"/>
      <c r="H111" s="37"/>
    </row>
    <row r="112" spans="1:8" ht="15" customHeight="1" thickBot="1">
      <c r="A112" s="100"/>
      <c r="B112" s="113" t="s">
        <v>238</v>
      </c>
      <c r="C112" s="144"/>
      <c r="D112" s="144"/>
      <c r="E112" s="144"/>
      <c r="F112" s="38"/>
      <c r="G112" s="38"/>
      <c r="H112" s="37"/>
    </row>
    <row r="113" spans="1:8" ht="15" customHeight="1">
      <c r="A113" s="96"/>
      <c r="B113" s="144"/>
      <c r="C113" s="144"/>
      <c r="D113" s="144"/>
      <c r="E113" s="144"/>
      <c r="F113" s="38"/>
      <c r="G113" s="38"/>
      <c r="H113" s="37"/>
    </row>
    <row r="114" spans="1:8" ht="15" customHeight="1">
      <c r="A114" s="96"/>
      <c r="B114" s="144"/>
      <c r="C114" s="144"/>
      <c r="D114" s="144"/>
      <c r="E114" s="144"/>
      <c r="F114" s="38"/>
      <c r="G114" s="38"/>
      <c r="H114" s="37"/>
    </row>
    <row r="115" spans="1:8" ht="15" customHeight="1">
      <c r="A115" s="96"/>
      <c r="B115" s="144"/>
      <c r="C115" s="144"/>
      <c r="D115" s="144"/>
      <c r="E115" s="144"/>
      <c r="F115" s="38"/>
      <c r="G115" s="38"/>
      <c r="H115" s="37"/>
    </row>
    <row r="116" spans="1:8" ht="13.5" customHeight="1">
      <c r="A116" s="96"/>
      <c r="B116" s="144"/>
      <c r="C116" s="144"/>
      <c r="D116" s="144"/>
      <c r="E116" s="144"/>
      <c r="F116" s="38"/>
      <c r="G116" s="38"/>
      <c r="H116" s="37"/>
    </row>
    <row r="117" spans="1:8" s="41" customFormat="1" ht="15" customHeight="1">
      <c r="A117" s="224" t="s">
        <v>26</v>
      </c>
      <c r="B117" s="224"/>
      <c r="C117" s="225" t="s">
        <v>28</v>
      </c>
      <c r="D117" s="225"/>
      <c r="E117" s="225"/>
      <c r="F117" s="225" t="s">
        <v>168</v>
      </c>
      <c r="G117" s="225"/>
      <c r="H117" s="225"/>
    </row>
    <row r="118" spans="1:8" s="41" customFormat="1" ht="13.5" customHeight="1" thickBot="1">
      <c r="A118" s="376"/>
      <c r="B118" s="376"/>
      <c r="C118" s="227"/>
      <c r="D118" s="227"/>
      <c r="E118" s="227"/>
      <c r="F118" s="227"/>
      <c r="G118" s="227"/>
      <c r="H118" s="227"/>
    </row>
    <row r="119" spans="1:8" ht="14.25">
      <c r="A119" s="275"/>
      <c r="B119" s="277"/>
      <c r="C119" s="275"/>
      <c r="D119" s="276"/>
      <c r="E119" s="277"/>
      <c r="F119" s="284"/>
      <c r="G119" s="359"/>
      <c r="H119" s="285"/>
    </row>
    <row r="120" spans="1:8" ht="14.25">
      <c r="A120" s="278"/>
      <c r="B120" s="280"/>
      <c r="C120" s="278"/>
      <c r="D120" s="279"/>
      <c r="E120" s="280"/>
      <c r="F120" s="286"/>
      <c r="G120" s="360"/>
      <c r="H120" s="287"/>
    </row>
    <row r="121" spans="1:8" ht="15" thickBot="1">
      <c r="A121" s="281"/>
      <c r="B121" s="283"/>
      <c r="C121" s="281"/>
      <c r="D121" s="282"/>
      <c r="E121" s="283"/>
      <c r="F121" s="288"/>
      <c r="G121" s="361"/>
      <c r="H121" s="289"/>
    </row>
    <row r="147" ht="14.25">
      <c r="D147" s="39"/>
    </row>
  </sheetData>
  <sheetProtection password="CE1B" sheet="1" objects="1" scenarios="1"/>
  <mergeCells count="49">
    <mergeCell ref="A101:C101"/>
    <mergeCell ref="D101:H101"/>
    <mergeCell ref="B66:E66"/>
    <mergeCell ref="B60:E60"/>
    <mergeCell ref="B62:E62"/>
    <mergeCell ref="A7:C7"/>
    <mergeCell ref="A18:D18"/>
    <mergeCell ref="A19:D19"/>
    <mergeCell ref="B54:E54"/>
    <mergeCell ref="B56:E56"/>
    <mergeCell ref="E7:H7"/>
    <mergeCell ref="A41:C41"/>
    <mergeCell ref="A43:C43"/>
    <mergeCell ref="D41:H41"/>
    <mergeCell ref="D43:H43"/>
    <mergeCell ref="D11:H11"/>
    <mergeCell ref="A15:E15"/>
    <mergeCell ref="A17:D17"/>
    <mergeCell ref="A13:C13"/>
    <mergeCell ref="A99:C99"/>
    <mergeCell ref="B58:E58"/>
    <mergeCell ref="A20:D20"/>
    <mergeCell ref="A1:H2"/>
    <mergeCell ref="A3:H3"/>
    <mergeCell ref="A4:B4"/>
    <mergeCell ref="A9:C9"/>
    <mergeCell ref="D9:H9"/>
    <mergeCell ref="A11:C11"/>
    <mergeCell ref="E6:H6"/>
    <mergeCell ref="D99:H99"/>
    <mergeCell ref="C119:E121"/>
    <mergeCell ref="B64:E64"/>
    <mergeCell ref="A21:D21"/>
    <mergeCell ref="A24:H24"/>
    <mergeCell ref="A25:H36"/>
    <mergeCell ref="A38:H39"/>
    <mergeCell ref="B50:E50"/>
    <mergeCell ref="B52:E52"/>
    <mergeCell ref="A96:H97"/>
    <mergeCell ref="B67:E67"/>
    <mergeCell ref="F117:H118"/>
    <mergeCell ref="F119:H121"/>
    <mergeCell ref="B68:E68"/>
    <mergeCell ref="A71:D71"/>
    <mergeCell ref="D81:E81"/>
    <mergeCell ref="D84:E84"/>
    <mergeCell ref="A117:B118"/>
    <mergeCell ref="C117:E118"/>
    <mergeCell ref="A119:B121"/>
  </mergeCells>
  <printOptions horizontalCentered="1"/>
  <pageMargins left="0.7086614173228347" right="0.7086614173228347" top="0.7874015748031497" bottom="0.7874015748031497" header="0.31496062992125984" footer="0.31496062992125984"/>
  <pageSetup fitToHeight="3" horizontalDpi="600" verticalDpi="600" orientation="portrait" paperSize="9" r:id="rId2"/>
  <headerFooter>
    <oddFooter>&amp;CSeite &amp;P von &amp;N</oddFooter>
  </headerFooter>
  <rowBreaks count="1" manualBreakCount="1">
    <brk id="9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Waldeck, Martin</dc:creator>
  <cp:keywords/>
  <dc:description/>
  <cp:lastModifiedBy>Schneider, Kirsten</cp:lastModifiedBy>
  <cp:lastPrinted>2019-07-17T13:02:17Z</cp:lastPrinted>
  <dcterms:created xsi:type="dcterms:W3CDTF">2014-09-03T07:52:20Z</dcterms:created>
  <dcterms:modified xsi:type="dcterms:W3CDTF">2019-07-18T08:17:06Z</dcterms:modified>
  <cp:category/>
  <cp:version/>
  <cp:contentType/>
  <cp:contentStatus/>
</cp:coreProperties>
</file>